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8595" windowHeight="2880" activeTab="2"/>
  </bookViews>
  <sheets>
    <sheet name="CC项目" sheetId="2" r:id="rId1"/>
    <sheet name="产品信息" sheetId="3" r:id="rId2"/>
    <sheet name="Sheet4" sheetId="4" r:id="rId3"/>
    <sheet name="Sheet1" sheetId="5" r:id="rId4"/>
  </sheets>
  <definedNames>
    <definedName name="_xlnm._FilterDatabase" localSheetId="0" hidden="1">CC项目!$A$2:$B$127</definedName>
  </definedNames>
  <calcPr calcId="125725"/>
</workbook>
</file>

<file path=xl/calcChain.xml><?xml version="1.0" encoding="utf-8"?>
<calcChain xmlns="http://schemas.openxmlformats.org/spreadsheetml/2006/main">
  <c r="C4" i="2"/>
  <c r="G4" s="1"/>
  <c r="H4" s="1"/>
  <c r="C5"/>
  <c r="G5" s="1"/>
  <c r="H5" s="1"/>
  <c r="C6"/>
  <c r="G6" s="1"/>
  <c r="H6" s="1"/>
  <c r="C7"/>
  <c r="G7" s="1"/>
  <c r="H7" s="1"/>
  <c r="C8"/>
  <c r="G8" s="1"/>
  <c r="H8" s="1"/>
  <c r="C9"/>
  <c r="G9" s="1"/>
  <c r="C10"/>
  <c r="G10" s="1"/>
  <c r="H10" s="1"/>
  <c r="C11"/>
  <c r="G11" s="1"/>
  <c r="H11" s="1"/>
  <c r="C12"/>
  <c r="G12" s="1"/>
  <c r="H12" s="1"/>
  <c r="C13"/>
  <c r="G13" s="1"/>
  <c r="H13" s="1"/>
  <c r="C14"/>
  <c r="G14" s="1"/>
  <c r="H14" s="1"/>
  <c r="C15"/>
  <c r="G15" s="1"/>
  <c r="H15" s="1"/>
  <c r="C16"/>
  <c r="G16" s="1"/>
  <c r="I16" s="1"/>
  <c r="C17"/>
  <c r="G17" s="1"/>
  <c r="C18"/>
  <c r="G18" s="1"/>
  <c r="I18" s="1"/>
  <c r="C19"/>
  <c r="G19" s="1"/>
  <c r="C20"/>
  <c r="G20" s="1"/>
  <c r="I20" s="1"/>
  <c r="C21"/>
  <c r="G21" s="1"/>
  <c r="C22"/>
  <c r="G22" s="1"/>
  <c r="I22" s="1"/>
  <c r="C23"/>
  <c r="G23" s="1"/>
  <c r="C24"/>
  <c r="G24" s="1"/>
  <c r="I24" s="1"/>
  <c r="C25"/>
  <c r="G25" s="1"/>
  <c r="C26"/>
  <c r="G26" s="1"/>
  <c r="C27"/>
  <c r="G27" s="1"/>
  <c r="I27" s="1"/>
  <c r="C28"/>
  <c r="G28" s="1"/>
  <c r="I28" s="1"/>
  <c r="C29"/>
  <c r="G29" s="1"/>
  <c r="C30"/>
  <c r="G30" s="1"/>
  <c r="I30" s="1"/>
  <c r="C31"/>
  <c r="G31" s="1"/>
  <c r="C32"/>
  <c r="G32" s="1"/>
  <c r="C33"/>
  <c r="G33" s="1"/>
  <c r="C34"/>
  <c r="G34" s="1"/>
  <c r="I34" s="1"/>
  <c r="C35"/>
  <c r="G35" s="1"/>
  <c r="I35" s="1"/>
  <c r="C36"/>
  <c r="G36" s="1"/>
  <c r="C37"/>
  <c r="G37" s="1"/>
  <c r="I37" s="1"/>
  <c r="C38"/>
  <c r="G38" s="1"/>
  <c r="C39"/>
  <c r="G39" s="1"/>
  <c r="I39" s="1"/>
  <c r="C40"/>
  <c r="G40" s="1"/>
  <c r="I40" s="1"/>
  <c r="C41"/>
  <c r="G41" s="1"/>
  <c r="C42"/>
  <c r="G42" s="1"/>
  <c r="I42" s="1"/>
  <c r="C43"/>
  <c r="G43" s="1"/>
  <c r="I43" s="1"/>
  <c r="C44"/>
  <c r="G44" s="1"/>
  <c r="C45"/>
  <c r="G45" s="1"/>
  <c r="I45" s="1"/>
  <c r="C46"/>
  <c r="G46" s="1"/>
  <c r="I46" s="1"/>
  <c r="C47"/>
  <c r="G47" s="1"/>
  <c r="I47" s="1"/>
  <c r="C48"/>
  <c r="G48" s="1"/>
  <c r="I48" s="1"/>
  <c r="C49"/>
  <c r="G49" s="1"/>
  <c r="C50"/>
  <c r="G50" s="1"/>
  <c r="I50" s="1"/>
  <c r="C51"/>
  <c r="G51" s="1"/>
  <c r="I51" s="1"/>
  <c r="C52"/>
  <c r="G52" s="1"/>
  <c r="I52" s="1"/>
  <c r="C53"/>
  <c r="G53" s="1"/>
  <c r="I53" s="1"/>
  <c r="C54"/>
  <c r="G54" s="1"/>
  <c r="C55"/>
  <c r="G55" s="1"/>
  <c r="I55" s="1"/>
  <c r="C56"/>
  <c r="G56" s="1"/>
  <c r="C57"/>
  <c r="G57" s="1"/>
  <c r="I57" s="1"/>
  <c r="C58"/>
  <c r="G58" s="1"/>
  <c r="C59"/>
  <c r="G59" s="1"/>
  <c r="I59" s="1"/>
  <c r="C60"/>
  <c r="G60" s="1"/>
  <c r="C61"/>
  <c r="G61" s="1"/>
  <c r="C62"/>
  <c r="G62" s="1"/>
  <c r="I62" s="1"/>
  <c r="C63"/>
  <c r="G63" s="1"/>
  <c r="I63" s="1"/>
  <c r="C64"/>
  <c r="G64" s="1"/>
  <c r="C65"/>
  <c r="G65" s="1"/>
  <c r="I65" s="1"/>
  <c r="C66"/>
  <c r="G66" s="1"/>
  <c r="I66" s="1"/>
  <c r="C67"/>
  <c r="G67" s="1"/>
  <c r="I67" s="1"/>
  <c r="C68"/>
  <c r="G68" s="1"/>
  <c r="I68" s="1"/>
  <c r="C69"/>
  <c r="G69" s="1"/>
  <c r="I69" s="1"/>
  <c r="C70"/>
  <c r="G70" s="1"/>
  <c r="I70" s="1"/>
  <c r="C71"/>
  <c r="G71" s="1"/>
  <c r="I71" s="1"/>
  <c r="C72"/>
  <c r="G72" s="1"/>
  <c r="I72" s="1"/>
  <c r="C73"/>
  <c r="G73" s="1"/>
  <c r="I73" s="1"/>
  <c r="C74"/>
  <c r="G74" s="1"/>
  <c r="C75"/>
  <c r="G75" s="1"/>
  <c r="I75" s="1"/>
  <c r="C76"/>
  <c r="G76" s="1"/>
  <c r="I76" s="1"/>
  <c r="C77"/>
  <c r="G77" s="1"/>
  <c r="C78"/>
  <c r="G78" s="1"/>
  <c r="I78" s="1"/>
  <c r="C79"/>
  <c r="G79" s="1"/>
  <c r="C80"/>
  <c r="G80" s="1"/>
  <c r="I80" s="1"/>
  <c r="C81"/>
  <c r="G81" s="1"/>
  <c r="C82"/>
  <c r="G82" s="1"/>
  <c r="I82" s="1"/>
  <c r="C83"/>
  <c r="G83" s="1"/>
  <c r="C84"/>
  <c r="G84" s="1"/>
  <c r="C85"/>
  <c r="G85" s="1"/>
  <c r="I85" s="1"/>
  <c r="C86"/>
  <c r="G86" s="1"/>
  <c r="C87"/>
  <c r="G87" s="1"/>
  <c r="I87" s="1"/>
  <c r="C88"/>
  <c r="G88" s="1"/>
  <c r="C89"/>
  <c r="G89" s="1"/>
  <c r="I89" s="1"/>
  <c r="C90"/>
  <c r="G90" s="1"/>
  <c r="C91"/>
  <c r="G91" s="1"/>
  <c r="I91" s="1"/>
  <c r="C92"/>
  <c r="G92" s="1"/>
  <c r="C93"/>
  <c r="G93" s="1"/>
  <c r="I93" s="1"/>
  <c r="C94"/>
  <c r="G94" s="1"/>
  <c r="C95"/>
  <c r="G95" s="1"/>
  <c r="I95" s="1"/>
  <c r="C96"/>
  <c r="G96" s="1"/>
  <c r="I96" s="1"/>
  <c r="C97"/>
  <c r="G97" s="1"/>
  <c r="C98"/>
  <c r="G98" s="1"/>
  <c r="I98" s="1"/>
  <c r="C99"/>
  <c r="G99" s="1"/>
  <c r="C100"/>
  <c r="G100" s="1"/>
  <c r="I100" s="1"/>
  <c r="C101"/>
  <c r="G101" s="1"/>
  <c r="C102"/>
  <c r="G102" s="1"/>
  <c r="I102" s="1"/>
  <c r="C103"/>
  <c r="G103" s="1"/>
  <c r="C104"/>
  <c r="G104" s="1"/>
  <c r="C105"/>
  <c r="G105" s="1"/>
  <c r="I105" s="1"/>
  <c r="C106"/>
  <c r="G106" s="1"/>
  <c r="C107"/>
  <c r="G107" s="1"/>
  <c r="I107" s="1"/>
  <c r="C108"/>
  <c r="G108" s="1"/>
  <c r="I108" s="1"/>
  <c r="C109"/>
  <c r="G109" s="1"/>
  <c r="I109" s="1"/>
  <c r="C110"/>
  <c r="G110" s="1"/>
  <c r="C111"/>
  <c r="G111" s="1"/>
  <c r="I111" s="1"/>
  <c r="C112"/>
  <c r="G112" s="1"/>
  <c r="C113"/>
  <c r="G113" s="1"/>
  <c r="I113" s="1"/>
  <c r="C114"/>
  <c r="G114" s="1"/>
  <c r="C115"/>
  <c r="G115" s="1"/>
  <c r="I115" s="1"/>
  <c r="C116"/>
  <c r="G116" s="1"/>
  <c r="I116" s="1"/>
  <c r="C117"/>
  <c r="G117" s="1"/>
  <c r="I117" s="1"/>
  <c r="C118"/>
  <c r="G118" s="1"/>
  <c r="C119"/>
  <c r="G119" s="1"/>
  <c r="I119" s="1"/>
  <c r="C120"/>
  <c r="G120" s="1"/>
  <c r="C121"/>
  <c r="G121" s="1"/>
  <c r="I121" s="1"/>
  <c r="C122"/>
  <c r="G122" s="1"/>
  <c r="C123"/>
  <c r="G123" s="1"/>
  <c r="I123" s="1"/>
  <c r="C124"/>
  <c r="G124" s="1"/>
  <c r="C125"/>
  <c r="G125" s="1"/>
  <c r="C126"/>
  <c r="G126" s="1"/>
  <c r="I126" s="1"/>
  <c r="C127"/>
  <c r="E127" s="1"/>
  <c r="C3"/>
  <c r="G3" s="1"/>
  <c r="S9" i="3"/>
  <c r="E4" i="2"/>
  <c r="D5"/>
  <c r="E6"/>
  <c r="D7"/>
  <c r="E8"/>
  <c r="D9"/>
  <c r="E10"/>
  <c r="D11"/>
  <c r="E12"/>
  <c r="D13"/>
  <c r="E14"/>
  <c r="D15"/>
  <c r="E16"/>
  <c r="D17"/>
  <c r="E18"/>
  <c r="D19"/>
  <c r="E20"/>
  <c r="D21"/>
  <c r="E22"/>
  <c r="E24"/>
  <c r="D25"/>
  <c r="E26"/>
  <c r="D27"/>
  <c r="E28"/>
  <c r="D29"/>
  <c r="E30"/>
  <c r="D31"/>
  <c r="E32"/>
  <c r="D33"/>
  <c r="E34"/>
  <c r="D35"/>
  <c r="E36"/>
  <c r="D37"/>
  <c r="E38"/>
  <c r="D39"/>
  <c r="E40"/>
  <c r="D41"/>
  <c r="E42"/>
  <c r="D43"/>
  <c r="E44"/>
  <c r="D45"/>
  <c r="E46"/>
  <c r="D47"/>
  <c r="E48"/>
  <c r="D49"/>
  <c r="E50"/>
  <c r="D51"/>
  <c r="E52"/>
  <c r="D53"/>
  <c r="E54"/>
  <c r="D55"/>
  <c r="E56"/>
  <c r="D57"/>
  <c r="E58"/>
  <c r="D59"/>
  <c r="E60"/>
  <c r="D61"/>
  <c r="E62"/>
  <c r="D63"/>
  <c r="E64"/>
  <c r="D65"/>
  <c r="E66"/>
  <c r="D67"/>
  <c r="E68"/>
  <c r="D69"/>
  <c r="E70"/>
  <c r="D71"/>
  <c r="D72"/>
  <c r="E73"/>
  <c r="D74"/>
  <c r="E75"/>
  <c r="D76"/>
  <c r="E77"/>
  <c r="D78"/>
  <c r="E79"/>
  <c r="D80"/>
  <c r="E81"/>
  <c r="D82"/>
  <c r="E83"/>
  <c r="D84"/>
  <c r="E85"/>
  <c r="D86"/>
  <c r="E87"/>
  <c r="D88"/>
  <c r="E89"/>
  <c r="D90"/>
  <c r="E91"/>
  <c r="D92"/>
  <c r="E93"/>
  <c r="D94"/>
  <c r="E95"/>
  <c r="D96"/>
  <c r="E97"/>
  <c r="D98"/>
  <c r="E99"/>
  <c r="D100"/>
  <c r="E101"/>
  <c r="D102"/>
  <c r="E103"/>
  <c r="D104"/>
  <c r="E105"/>
  <c r="D106"/>
  <c r="E107"/>
  <c r="D108"/>
  <c r="E109"/>
  <c r="D110"/>
  <c r="E111"/>
  <c r="D112"/>
  <c r="E113"/>
  <c r="D114"/>
  <c r="E115"/>
  <c r="E117"/>
  <c r="E119"/>
  <c r="E121"/>
  <c r="D126"/>
  <c r="D122" l="1"/>
  <c r="D120"/>
  <c r="D118"/>
  <c r="D116"/>
  <c r="D23"/>
  <c r="D124"/>
  <c r="E125"/>
  <c r="E123"/>
  <c r="H9"/>
  <c r="I9"/>
  <c r="G127"/>
  <c r="H127" s="1"/>
  <c r="D127"/>
  <c r="F127"/>
  <c r="J3"/>
  <c r="I127"/>
  <c r="F3"/>
  <c r="J127"/>
  <c r="I3"/>
  <c r="H3"/>
  <c r="H125"/>
  <c r="J125"/>
  <c r="H124"/>
  <c r="J124"/>
  <c r="H122"/>
  <c r="J122"/>
  <c r="H120"/>
  <c r="J120"/>
  <c r="H118"/>
  <c r="J118"/>
  <c r="H114"/>
  <c r="J114"/>
  <c r="H112"/>
  <c r="J112"/>
  <c r="H110"/>
  <c r="J110"/>
  <c r="H106"/>
  <c r="J106"/>
  <c r="H104"/>
  <c r="J104"/>
  <c r="H103"/>
  <c r="J103"/>
  <c r="H101"/>
  <c r="J101"/>
  <c r="H99"/>
  <c r="J99"/>
  <c r="H97"/>
  <c r="J97"/>
  <c r="H94"/>
  <c r="J94"/>
  <c r="H92"/>
  <c r="J92"/>
  <c r="H90"/>
  <c r="J90"/>
  <c r="H88"/>
  <c r="J88"/>
  <c r="H86"/>
  <c r="J86"/>
  <c r="H84"/>
  <c r="J84"/>
  <c r="H83"/>
  <c r="J83"/>
  <c r="H81"/>
  <c r="J81"/>
  <c r="H79"/>
  <c r="J79"/>
  <c r="H77"/>
  <c r="J77"/>
  <c r="H74"/>
  <c r="J74"/>
  <c r="H64"/>
  <c r="J64"/>
  <c r="H61"/>
  <c r="J61"/>
  <c r="H60"/>
  <c r="J60"/>
  <c r="H58"/>
  <c r="J58"/>
  <c r="H56"/>
  <c r="J56"/>
  <c r="H54"/>
  <c r="J54"/>
  <c r="H49"/>
  <c r="J49"/>
  <c r="H44"/>
  <c r="J44"/>
  <c r="H41"/>
  <c r="J41"/>
  <c r="H38"/>
  <c r="J38"/>
  <c r="H36"/>
  <c r="J36"/>
  <c r="H33"/>
  <c r="J33"/>
  <c r="H32"/>
  <c r="J32"/>
  <c r="H31"/>
  <c r="J31"/>
  <c r="H29"/>
  <c r="J29"/>
  <c r="H26"/>
  <c r="J26"/>
  <c r="H25"/>
  <c r="J25"/>
  <c r="H23"/>
  <c r="J23"/>
  <c r="H21"/>
  <c r="J21"/>
  <c r="H19"/>
  <c r="J19"/>
  <c r="H17"/>
  <c r="J17"/>
  <c r="I125"/>
  <c r="I124"/>
  <c r="I122"/>
  <c r="I120"/>
  <c r="I118"/>
  <c r="I114"/>
  <c r="I112"/>
  <c r="I110"/>
  <c r="I106"/>
  <c r="I104"/>
  <c r="I103"/>
  <c r="I101"/>
  <c r="I99"/>
  <c r="I97"/>
  <c r="I94"/>
  <c r="I92"/>
  <c r="I90"/>
  <c r="I88"/>
  <c r="I86"/>
  <c r="I84"/>
  <c r="I83"/>
  <c r="I81"/>
  <c r="I79"/>
  <c r="I77"/>
  <c r="I74"/>
  <c r="I64"/>
  <c r="I61"/>
  <c r="I60"/>
  <c r="I58"/>
  <c r="I56"/>
  <c r="I54"/>
  <c r="I49"/>
  <c r="I44"/>
  <c r="I41"/>
  <c r="I38"/>
  <c r="I36"/>
  <c r="I33"/>
  <c r="I32"/>
  <c r="I31"/>
  <c r="I29"/>
  <c r="I26"/>
  <c r="I25"/>
  <c r="I23"/>
  <c r="I21"/>
  <c r="I19"/>
  <c r="I17"/>
  <c r="H126"/>
  <c r="J126"/>
  <c r="H123"/>
  <c r="J123"/>
  <c r="H121"/>
  <c r="J121"/>
  <c r="H119"/>
  <c r="J119"/>
  <c r="H117"/>
  <c r="J117"/>
  <c r="H116"/>
  <c r="J116"/>
  <c r="H115"/>
  <c r="J115"/>
  <c r="H113"/>
  <c r="J113"/>
  <c r="H111"/>
  <c r="J111"/>
  <c r="H109"/>
  <c r="J109"/>
  <c r="H108"/>
  <c r="J108"/>
  <c r="H107"/>
  <c r="J107"/>
  <c r="H105"/>
  <c r="J105"/>
  <c r="H102"/>
  <c r="J102"/>
  <c r="H100"/>
  <c r="J100"/>
  <c r="H98"/>
  <c r="J98"/>
  <c r="H96"/>
  <c r="J96"/>
  <c r="H95"/>
  <c r="J95"/>
  <c r="H93"/>
  <c r="J93"/>
  <c r="H91"/>
  <c r="J91"/>
  <c r="H89"/>
  <c r="J89"/>
  <c r="H87"/>
  <c r="J87"/>
  <c r="H85"/>
  <c r="J85"/>
  <c r="H82"/>
  <c r="J82"/>
  <c r="H80"/>
  <c r="J80"/>
  <c r="H78"/>
  <c r="J78"/>
  <c r="H76"/>
  <c r="J76"/>
  <c r="H75"/>
  <c r="J75"/>
  <c r="H73"/>
  <c r="J73"/>
  <c r="H72"/>
  <c r="J72"/>
  <c r="H71"/>
  <c r="J71"/>
  <c r="H70"/>
  <c r="J70"/>
  <c r="H69"/>
  <c r="J69"/>
  <c r="H68"/>
  <c r="J68"/>
  <c r="H67"/>
  <c r="J67"/>
  <c r="H66"/>
  <c r="J66"/>
  <c r="H65"/>
  <c r="J65"/>
  <c r="H63"/>
  <c r="J63"/>
  <c r="H62"/>
  <c r="J62"/>
  <c r="H59"/>
  <c r="J59"/>
  <c r="H57"/>
  <c r="J57"/>
  <c r="H55"/>
  <c r="J55"/>
  <c r="H53"/>
  <c r="J53"/>
  <c r="H52"/>
  <c r="J52"/>
  <c r="H51"/>
  <c r="J51"/>
  <c r="H50"/>
  <c r="J50"/>
  <c r="H48"/>
  <c r="J48"/>
  <c r="H47"/>
  <c r="J47"/>
  <c r="H46"/>
  <c r="J46"/>
  <c r="H45"/>
  <c r="J45"/>
  <c r="H43"/>
  <c r="J43"/>
  <c r="H42"/>
  <c r="J42"/>
  <c r="H40"/>
  <c r="J40"/>
  <c r="H39"/>
  <c r="J39"/>
  <c r="H37"/>
  <c r="J37"/>
  <c r="H35"/>
  <c r="J35"/>
  <c r="H34"/>
  <c r="J34"/>
  <c r="H30"/>
  <c r="J30"/>
  <c r="H28"/>
  <c r="J28"/>
  <c r="H27"/>
  <c r="J27"/>
  <c r="H24"/>
  <c r="J24"/>
  <c r="H22"/>
  <c r="J22"/>
  <c r="H20"/>
  <c r="J20"/>
  <c r="H18"/>
  <c r="J18"/>
  <c r="H16"/>
  <c r="J16"/>
  <c r="I14"/>
  <c r="I12"/>
  <c r="I10"/>
  <c r="I7"/>
  <c r="I5"/>
  <c r="I15"/>
  <c r="I13"/>
  <c r="I11"/>
  <c r="I8"/>
  <c r="I6"/>
  <c r="I4"/>
  <c r="J15"/>
  <c r="J14"/>
  <c r="J13"/>
  <c r="J12"/>
  <c r="J11"/>
  <c r="J10"/>
  <c r="J9"/>
  <c r="J8"/>
  <c r="J7"/>
  <c r="J6"/>
  <c r="J5"/>
  <c r="J4"/>
  <c r="E3"/>
  <c r="E126"/>
  <c r="F125"/>
  <c r="D125"/>
  <c r="E124"/>
  <c r="F123"/>
  <c r="D123"/>
  <c r="E122"/>
  <c r="F121"/>
  <c r="D121"/>
  <c r="E120"/>
  <c r="F119"/>
  <c r="D119"/>
  <c r="E118"/>
  <c r="F117"/>
  <c r="D117"/>
  <c r="E116"/>
  <c r="F115"/>
  <c r="D115"/>
  <c r="E114"/>
  <c r="F113"/>
  <c r="D113"/>
  <c r="E112"/>
  <c r="F111"/>
  <c r="D111"/>
  <c r="E110"/>
  <c r="F109"/>
  <c r="D109"/>
  <c r="E108"/>
  <c r="F107"/>
  <c r="D107"/>
  <c r="E106"/>
  <c r="F105"/>
  <c r="D105"/>
  <c r="E104"/>
  <c r="F103"/>
  <c r="D103"/>
  <c r="E102"/>
  <c r="F101"/>
  <c r="D101"/>
  <c r="E100"/>
  <c r="F99"/>
  <c r="D99"/>
  <c r="E98"/>
  <c r="F97"/>
  <c r="D97"/>
  <c r="E96"/>
  <c r="F95"/>
  <c r="D95"/>
  <c r="E94"/>
  <c r="F93"/>
  <c r="D93"/>
  <c r="E92"/>
  <c r="F91"/>
  <c r="D91"/>
  <c r="E90"/>
  <c r="F89"/>
  <c r="D89"/>
  <c r="E88"/>
  <c r="F87"/>
  <c r="D87"/>
  <c r="E86"/>
  <c r="F85"/>
  <c r="D85"/>
  <c r="E84"/>
  <c r="F83"/>
  <c r="D83"/>
  <c r="E82"/>
  <c r="F81"/>
  <c r="D81"/>
  <c r="E80"/>
  <c r="F79"/>
  <c r="D79"/>
  <c r="E78"/>
  <c r="F77"/>
  <c r="D77"/>
  <c r="E76"/>
  <c r="F75"/>
  <c r="D75"/>
  <c r="E74"/>
  <c r="F73"/>
  <c r="D73"/>
  <c r="E72"/>
  <c r="E71"/>
  <c r="F70"/>
  <c r="D70"/>
  <c r="E69"/>
  <c r="F68"/>
  <c r="D68"/>
  <c r="E67"/>
  <c r="F66"/>
  <c r="D66"/>
  <c r="E65"/>
  <c r="F64"/>
  <c r="D64"/>
  <c r="E63"/>
  <c r="F62"/>
  <c r="D62"/>
  <c r="E61"/>
  <c r="F60"/>
  <c r="D60"/>
  <c r="E59"/>
  <c r="F58"/>
  <c r="D58"/>
  <c r="E57"/>
  <c r="F56"/>
  <c r="D56"/>
  <c r="E55"/>
  <c r="F54"/>
  <c r="D54"/>
  <c r="E53"/>
  <c r="F52"/>
  <c r="D52"/>
  <c r="E51"/>
  <c r="F50"/>
  <c r="D50"/>
  <c r="E49"/>
  <c r="F48"/>
  <c r="D48"/>
  <c r="E47"/>
  <c r="F46"/>
  <c r="D46"/>
  <c r="E45"/>
  <c r="F44"/>
  <c r="D44"/>
  <c r="E43"/>
  <c r="F42"/>
  <c r="D42"/>
  <c r="E41"/>
  <c r="F40"/>
  <c r="D40"/>
  <c r="E39"/>
  <c r="F38"/>
  <c r="D38"/>
  <c r="E37"/>
  <c r="F36"/>
  <c r="D36"/>
  <c r="E35"/>
  <c r="F34"/>
  <c r="D34"/>
  <c r="E33"/>
  <c r="F32"/>
  <c r="D32"/>
  <c r="E31"/>
  <c r="F30"/>
  <c r="D30"/>
  <c r="E29"/>
  <c r="F28"/>
  <c r="D28"/>
  <c r="E27"/>
  <c r="F26"/>
  <c r="D26"/>
  <c r="E25"/>
  <c r="F24"/>
  <c r="D24"/>
  <c r="E23"/>
  <c r="F22"/>
  <c r="D22"/>
  <c r="E21"/>
  <c r="F20"/>
  <c r="D20"/>
  <c r="E19"/>
  <c r="F18"/>
  <c r="D18"/>
  <c r="E17"/>
  <c r="F16"/>
  <c r="D16"/>
  <c r="E15"/>
  <c r="F14"/>
  <c r="D14"/>
  <c r="E13"/>
  <c r="F12"/>
  <c r="D12"/>
  <c r="E11"/>
  <c r="F10"/>
  <c r="D10"/>
  <c r="E9"/>
  <c r="F8"/>
  <c r="D8"/>
  <c r="E7"/>
  <c r="F6"/>
  <c r="D6"/>
  <c r="E5"/>
  <c r="F4"/>
  <c r="D4"/>
  <c r="D3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</calcChain>
</file>

<file path=xl/sharedStrings.xml><?xml version="1.0" encoding="utf-8"?>
<sst xmlns="http://schemas.openxmlformats.org/spreadsheetml/2006/main" count="4399" uniqueCount="1011">
  <si>
    <t>NC_TM_CFBM6.1</t>
  </si>
  <si>
    <t>NC_TM_CFBM</t>
  </si>
  <si>
    <t>NC_TM_CFBM6.1_Integration</t>
  </si>
  <si>
    <t>NC_TM_CMP6.1</t>
  </si>
  <si>
    <t>NC_TM_CMP</t>
  </si>
  <si>
    <t>NC_TM_CMP6.1_Integration</t>
  </si>
  <si>
    <t>NC_TM_TMPUB6.1</t>
  </si>
  <si>
    <t>NC_TM_TMPUB</t>
  </si>
  <si>
    <t>NC_TM_TMPUB6.1_Integration</t>
  </si>
  <si>
    <t>NC_TM_CDM6.1</t>
  </si>
  <si>
    <t>NC_TM_CDM</t>
  </si>
  <si>
    <t>NC_TM_CDM6.1_Integration</t>
  </si>
  <si>
    <t>NC_TM_ICDM6.1</t>
  </si>
  <si>
    <t>NC_TM_ICDM</t>
  </si>
  <si>
    <t>NC_TM_ICDM6.1_Integration</t>
  </si>
  <si>
    <t>NC_TM_RES6.1_Integration</t>
  </si>
  <si>
    <t>NC_TM_OBM6.1</t>
  </si>
  <si>
    <t>NC_TM_OBM</t>
  </si>
  <si>
    <t>NC_TM_OBM6.1_Integration</t>
  </si>
  <si>
    <t>NC_TM_IFAC6.1</t>
  </si>
  <si>
    <t>NC_TM_IFAC</t>
  </si>
  <si>
    <t>NC_TM_IFAC6.1_Integration</t>
  </si>
  <si>
    <t>NC_TM_FVM6.1</t>
  </si>
  <si>
    <t>NC_TM_FVM</t>
  </si>
  <si>
    <t>NC_TM_FVM6.1_Integration</t>
  </si>
  <si>
    <t>NC_TM_GPM6.1</t>
  </si>
  <si>
    <t>NC_TM_GPM</t>
  </si>
  <si>
    <t>NC_TM_GPM6.1_Integration</t>
  </si>
  <si>
    <t>NC_TM_PS6.1</t>
  </si>
  <si>
    <t>NC_TM_PS</t>
  </si>
  <si>
    <t>NC_TM_PS6.1_Integration</t>
  </si>
  <si>
    <t>NC_TM_FP6.1</t>
  </si>
  <si>
    <t>NC_TM_FP</t>
  </si>
  <si>
    <t>NC_TM_FP6.1_Integration</t>
  </si>
  <si>
    <t>NC_TM_TAM6.1</t>
  </si>
  <si>
    <t>NC_TM_TAM</t>
  </si>
  <si>
    <t>NC_TM_TAM6.1_Integration</t>
  </si>
  <si>
    <t>NC_TM_SF6.1</t>
  </si>
  <si>
    <t>NC_TM_SF</t>
  </si>
  <si>
    <t>NC_TM_SF6.1_Integration</t>
  </si>
  <si>
    <t>NC_TM_FTS6.1</t>
  </si>
  <si>
    <t>NC_TM_FTS</t>
  </si>
  <si>
    <t>NC_TM_FTS6.1_Integration</t>
  </si>
  <si>
    <t>NC_TM_FBM6.1</t>
  </si>
  <si>
    <t>NC_TM_FBM</t>
  </si>
  <si>
    <t>NC_TM_FBM6.1_Integration</t>
  </si>
  <si>
    <t>NC_TM_LCM6.1</t>
  </si>
  <si>
    <t>NC_TM_LCM</t>
  </si>
  <si>
    <t>NC_TM_LCM6.1_Integration</t>
  </si>
  <si>
    <t>NC_TM_CC6.1</t>
  </si>
  <si>
    <t>NC_TM_CC</t>
  </si>
  <si>
    <t>NC_TM_CC6.1_Integration</t>
  </si>
  <si>
    <t>NC_AM_RES6.1_Integration</t>
  </si>
  <si>
    <t>NC_AM_EOM6.1</t>
  </si>
  <si>
    <t>NC_AM_EOM</t>
  </si>
  <si>
    <t>NC_AM_EOM6.1_Integration</t>
  </si>
  <si>
    <t>NC_AM_EWM6.1</t>
  </si>
  <si>
    <t>NC_AM_EWM</t>
  </si>
  <si>
    <t>NC_AM_EWM6.1_Integration</t>
  </si>
  <si>
    <t>NC_AM_AIM6.1</t>
  </si>
  <si>
    <t>NC_AM_AIM</t>
  </si>
  <si>
    <t>NC_AM_AIM6.1_Integration</t>
  </si>
  <si>
    <t>NC_AM_ALM6.1</t>
  </si>
  <si>
    <t>NC_AM_ALM</t>
  </si>
  <si>
    <t>NC_AM_ALM6.1_Integration</t>
  </si>
  <si>
    <t>NC_AM_AUM6.1</t>
  </si>
  <si>
    <t>NC_AM_AUM</t>
  </si>
  <si>
    <t>NC_AM_AUM6.1_Integration</t>
  </si>
  <si>
    <t>NC_AM_AMPUB6.1</t>
  </si>
  <si>
    <t>NC_AM_AMPUB</t>
  </si>
  <si>
    <t>NC_AM_AMPUB6.1_Integration</t>
  </si>
  <si>
    <t>NC_AM_FA6.1</t>
  </si>
  <si>
    <t>NC_AM_FA</t>
  </si>
  <si>
    <t>NC_AM_FA6.1_Integration</t>
  </si>
  <si>
    <t>NC_AM_EMM6.1</t>
  </si>
  <si>
    <t>NC_AM_EMM</t>
  </si>
  <si>
    <t>NC_AM_EMM6.1_Integration</t>
  </si>
  <si>
    <t>NC_AM_RLM6.1</t>
  </si>
  <si>
    <t>NC_AM_RLM</t>
  </si>
  <si>
    <t>NC_AM_RLM6.1_Integration</t>
  </si>
  <si>
    <t>NC_AM_ROM6.1</t>
  </si>
  <si>
    <t>NC_AM_ROM</t>
  </si>
  <si>
    <t>NC_AM_ROM6.1_Integration</t>
  </si>
  <si>
    <t>NC_AM_RUM6.1</t>
  </si>
  <si>
    <t>NC_AM_RUM</t>
  </si>
  <si>
    <t>NC_AM_RUM6.1_Integration</t>
  </si>
  <si>
    <t>NC_EC_EBPUR6.1</t>
  </si>
  <si>
    <t>NC_EC_EBPUR</t>
  </si>
  <si>
    <t>NC_EC_EBPUR6.1_Integration</t>
  </si>
  <si>
    <t>NC_EC_EBVP6.1</t>
  </si>
  <si>
    <t>NC_EC_EBVP</t>
  </si>
  <si>
    <t>NC_EC_EBVP6.1_Integration</t>
  </si>
  <si>
    <t>NC_EC_RES6.1_Integration</t>
  </si>
  <si>
    <t>NC_EC_MIG6.1</t>
  </si>
  <si>
    <t>NC_EC_MIG</t>
  </si>
  <si>
    <t>NC_EC_MIG6.1_Integration</t>
  </si>
  <si>
    <t>NC_EC_UAPFORESB6.1</t>
  </si>
  <si>
    <t>NC_EC_UAPFORESB</t>
  </si>
  <si>
    <t>NC_EC_UAPFORESB6.1_Integration</t>
  </si>
  <si>
    <t>NC_EC_ECP6.1</t>
  </si>
  <si>
    <t>NC_EC_ECP</t>
  </si>
  <si>
    <t>NC_EC_ECP6.1_Integration</t>
  </si>
  <si>
    <t>NC_EC_ESO6.1</t>
  </si>
  <si>
    <t>NC_EC_ESO</t>
  </si>
  <si>
    <t>NC_EC_ESO6.1_Integration</t>
  </si>
  <si>
    <t>NC_EC_OPC6.1</t>
  </si>
  <si>
    <t>NC_EC_OPC</t>
  </si>
  <si>
    <t>NC_EC_OPC6.1_Integration</t>
  </si>
  <si>
    <t>NC_FI_RES6.1_Integration</t>
  </si>
  <si>
    <t>NC_FI_ARAP6.1</t>
  </si>
  <si>
    <t>NC_FI_ARAP</t>
  </si>
  <si>
    <t>NC_FI_ARAP6.1_Integration</t>
  </si>
  <si>
    <t>NC_FI_FIP6.1</t>
  </si>
  <si>
    <t>NC_FI_FIP</t>
  </si>
  <si>
    <t>NC_FI_FIP6.1_Integration</t>
  </si>
  <si>
    <t>NC_FI_ER6.1</t>
  </si>
  <si>
    <t>NC_FI_ER</t>
  </si>
  <si>
    <t>NC_FI_ER6.1_Integration</t>
  </si>
  <si>
    <t>NC_FI_RA6.1</t>
  </si>
  <si>
    <t>NC_FI_RA</t>
  </si>
  <si>
    <t>NC_FI_RA6.1_Integration</t>
  </si>
  <si>
    <t>NC_FI_GL6.1</t>
  </si>
  <si>
    <t>NC_FI_GL</t>
  </si>
  <si>
    <t>NC_FI_GL6.1_Integration</t>
  </si>
  <si>
    <t>NC_FI_YER6.1</t>
  </si>
  <si>
    <t>NC_FI_YER</t>
  </si>
  <si>
    <t>NC_FI_YER6.1_Integration</t>
  </si>
  <si>
    <t>NC_FI_PUB6.1</t>
  </si>
  <si>
    <t>NC_FI_PUB</t>
  </si>
  <si>
    <t>NC_FI_PUB6.1_Integration</t>
  </si>
  <si>
    <t>NC_FI_GFC6.1</t>
  </si>
  <si>
    <t>NC_FI_GFC</t>
  </si>
  <si>
    <t>NC_FI_GFC6.1_Integration</t>
  </si>
  <si>
    <t>NC_FI_UFOC6.1</t>
  </si>
  <si>
    <t>NC_FI_UFOC</t>
  </si>
  <si>
    <t>NC_FI_UFOC6.1_Integration</t>
  </si>
  <si>
    <t>NC_FI_FAR6.1</t>
  </si>
  <si>
    <t>NC_FI_FAR</t>
  </si>
  <si>
    <t>NC_FI_FAR6.1_Integration</t>
  </si>
  <si>
    <t>NC_FI_TXM6.1</t>
  </si>
  <si>
    <t>NC_FI_TXM</t>
  </si>
  <si>
    <t>NC_FI_TXM6.1_Integration</t>
  </si>
  <si>
    <t>NC_FI_UFOE6.1</t>
  </si>
  <si>
    <t>NC_FI_UFOE</t>
  </si>
  <si>
    <t>NC_FI_UFOE6.1_Integration</t>
  </si>
  <si>
    <t>NC_FI_EUR6.1</t>
  </si>
  <si>
    <t>NC_FI_EUR</t>
  </si>
  <si>
    <t>NC_FI_EUR6.1_Integration</t>
  </si>
  <si>
    <t>NC_FI_XBRL6.1</t>
  </si>
  <si>
    <t>NC_FI_XBRL</t>
  </si>
  <si>
    <t>NC_FI_XBRL6.1_Integration</t>
  </si>
  <si>
    <t>NC_FI_BD6.1</t>
  </si>
  <si>
    <t>NC_FI_BD</t>
  </si>
  <si>
    <t>NC_FI_BD6.1_Integration</t>
  </si>
  <si>
    <t>NC_HR_BM6.1</t>
  </si>
  <si>
    <t>NC_HR_BM</t>
  </si>
  <si>
    <t>NC_HR_BM6.1_Integration</t>
  </si>
  <si>
    <t>NC_HR_TRM6.1</t>
  </si>
  <si>
    <t>NC_HR_TRM</t>
  </si>
  <si>
    <t>NC_HR_TRM6.1_Integration</t>
  </si>
  <si>
    <t>NC_HR_RM6.1</t>
  </si>
  <si>
    <t>NC_HR_RM</t>
  </si>
  <si>
    <t>NC_HR_RM6.1_Integration</t>
  </si>
  <si>
    <t>NC_HR_WEB6.1</t>
  </si>
  <si>
    <t>NC_HR_WEB</t>
  </si>
  <si>
    <t>NC_HR_WEB6.1_Integration</t>
  </si>
  <si>
    <t>NC_HR_TA6.1</t>
  </si>
  <si>
    <t>NC_HR_TA</t>
  </si>
  <si>
    <t>NC_HR_TA6.1_Integration</t>
  </si>
  <si>
    <t>NC_HR_PE6.1</t>
  </si>
  <si>
    <t>NC_HR_PE</t>
  </si>
  <si>
    <t>NC_HR_PE6.1_Integration</t>
  </si>
  <si>
    <t>NC_HR_CM6.1</t>
  </si>
  <si>
    <t>NC_HR_CM</t>
  </si>
  <si>
    <t>NC_HR_CM6.1_Integration</t>
  </si>
  <si>
    <t>NC_HR_DAC6.1</t>
  </si>
  <si>
    <t>NC_HR_DAC</t>
  </si>
  <si>
    <t>NC_HR_DAC6.1_Integration</t>
  </si>
  <si>
    <t>NC_HR_HI6.1</t>
  </si>
  <si>
    <t>NC_HR_HI</t>
  </si>
  <si>
    <t>NC_HR_HI6.1_Integration</t>
  </si>
  <si>
    <t>NC_HR_HRP6.1</t>
  </si>
  <si>
    <t>NC_HR_HRP</t>
  </si>
  <si>
    <t>NC_HR_HRP6.1_Integration</t>
  </si>
  <si>
    <t>NC_HR_JF6.1</t>
  </si>
  <si>
    <t>NC_HR_JF</t>
  </si>
  <si>
    <t>NC_HR_JF6.1_Integration</t>
  </si>
  <si>
    <t>NC_HR_PUB6.1</t>
  </si>
  <si>
    <t>NC_HR_PUB</t>
  </si>
  <si>
    <t>NC_HR_PUB6.1_Integration</t>
  </si>
  <si>
    <t>NC_HR_RES6.1_Integration</t>
  </si>
  <si>
    <t>NC_HR_RPT6.1</t>
  </si>
  <si>
    <t>NC_HR_RPT</t>
  </si>
  <si>
    <t>NC_HR_RPT6.1_Integration</t>
  </si>
  <si>
    <t>NC_HR_TRN6.1</t>
  </si>
  <si>
    <t>NC_HR_TRN</t>
  </si>
  <si>
    <t>NC_HR_TRN6.1_Integration</t>
  </si>
  <si>
    <t>NC_HR_WA6.1</t>
  </si>
  <si>
    <t>NC_HR_WA</t>
  </si>
  <si>
    <t>NC_HR_WA6.1_Integration</t>
  </si>
  <si>
    <t>NC_HR_CP6.1</t>
  </si>
  <si>
    <t>NC_HR_CP</t>
  </si>
  <si>
    <t>NC_HR_CP6.1_Integration</t>
  </si>
  <si>
    <t>NC_HR_BD6.1</t>
  </si>
  <si>
    <t>NC_HR_BD</t>
  </si>
  <si>
    <t>NC_HR_BD6.1_Integration</t>
  </si>
  <si>
    <t>NC_IUFO_UFOC6.1</t>
  </si>
  <si>
    <t>NC_IUFO_UFOC</t>
  </si>
  <si>
    <t>NC_IUFO_UFOC6.1_Integration</t>
  </si>
  <si>
    <t>NC_IUFO_UFOB6.1</t>
  </si>
  <si>
    <t>NC_IUFO_UFOB</t>
  </si>
  <si>
    <t>NC_IUFO_UFOB6.1_Integration</t>
  </si>
  <si>
    <t>NC_IUFO_UFOE</t>
  </si>
  <si>
    <t>NC_IUFO_UFOA6.1</t>
  </si>
  <si>
    <t>NC_IUFO_UFOA</t>
  </si>
  <si>
    <t>NC_IUFO_UFOA6.1_Integration</t>
  </si>
  <si>
    <t>NC_IUFO_UFOP6.1</t>
  </si>
  <si>
    <t>NC_IUFO_UFOP</t>
  </si>
  <si>
    <t>NC_IUFO_UFOP6.1_Integration</t>
  </si>
  <si>
    <t>NC_IUFO_RES6.1_Integration</t>
  </si>
  <si>
    <t>NC_MM_CM6.1</t>
  </si>
  <si>
    <t>NC_MM_CM</t>
  </si>
  <si>
    <t>NC_MM_CM6.1_Integration</t>
  </si>
  <si>
    <t>NC_MM_RES6.1_Integration</t>
  </si>
  <si>
    <t>NC_MM_DP6.1</t>
  </si>
  <si>
    <t>NC_MM_DP</t>
  </si>
  <si>
    <t>NC_MM_DP6.1_Integration</t>
  </si>
  <si>
    <t>NC_MM_MPS6.1</t>
  </si>
  <si>
    <t>NC_MM_MPS</t>
  </si>
  <si>
    <t>NC_MM_MPS6.1_Integration</t>
  </si>
  <si>
    <t>NC_MM_PSM6.1</t>
  </si>
  <si>
    <t>NC_MM_PSM</t>
  </si>
  <si>
    <t>NC_MM_PSM6.1_Integration</t>
  </si>
  <si>
    <t>NC_MM_MRP6.1</t>
  </si>
  <si>
    <t>NC_MM_MRP</t>
  </si>
  <si>
    <t>NC_MM_MRP6.1_Integration</t>
  </si>
  <si>
    <t>NC_MM_SOP6.1</t>
  </si>
  <si>
    <t>NC_MM_SOP</t>
  </si>
  <si>
    <t>NC_MM_SOP6.1_Integration</t>
  </si>
  <si>
    <t>NC_MM_BD6.1</t>
  </si>
  <si>
    <t>NC_MM_BD</t>
  </si>
  <si>
    <t>NC_MM_BD6.1_Integration</t>
  </si>
  <si>
    <t>NC_MM_PAC6.1</t>
  </si>
  <si>
    <t>NC_MM_PAC</t>
  </si>
  <si>
    <t>NC_MM_PAC6.1_Integration</t>
  </si>
  <si>
    <t>NC_MM_PD6.1</t>
  </si>
  <si>
    <t>NC_MM_PD</t>
  </si>
  <si>
    <t>NC_MM_PD6.1_Integration</t>
  </si>
  <si>
    <t>NC_MM_PUB6.1</t>
  </si>
  <si>
    <t>NC_MM_PUB</t>
  </si>
  <si>
    <t>NC_MM_PUB6.1_Integration</t>
  </si>
  <si>
    <t>NC_OA_OAPO6.1</t>
  </si>
  <si>
    <t>NC_OA_OAPO</t>
  </si>
  <si>
    <t>NC_OA_OAPO6.1_Integration</t>
  </si>
  <si>
    <t>NC_OA_OACO6.1</t>
  </si>
  <si>
    <t>NC_OA_OACO</t>
  </si>
  <si>
    <t>NC_OA_OACO6.1_Integration</t>
  </si>
  <si>
    <t>NC_OA_OAINF6.1</t>
  </si>
  <si>
    <t>NC_OA_OAINF</t>
  </si>
  <si>
    <t>NC_OA_OAINF6.1_Integration</t>
  </si>
  <si>
    <t>NC_OA_OAOD6.1</t>
  </si>
  <si>
    <t>NC_OA_OAOD</t>
  </si>
  <si>
    <t>NC_OA_OAOD6.1_Integration</t>
  </si>
  <si>
    <t>NC_OA_OAKM6.1</t>
  </si>
  <si>
    <t>NC_OA_OAKM</t>
  </si>
  <si>
    <t>NC_OA_OAKM6.1_Integration</t>
  </si>
  <si>
    <t>NC_OA_OAMT6.1</t>
  </si>
  <si>
    <t>NC_OA_OAMT</t>
  </si>
  <si>
    <t>NC_OA_OAMT6.1_Integration</t>
  </si>
  <si>
    <t>NC_OA_OAPUB6.1</t>
  </si>
  <si>
    <t>NC_OA_OAPUB</t>
  </si>
  <si>
    <t>NC_OA_OAPUB6.1_Integration</t>
  </si>
  <si>
    <t>NC_OA_RES6.1_Integration</t>
  </si>
  <si>
    <t>NC_PM_PMBD6.1</t>
  </si>
  <si>
    <t>NC_PM_PMBD</t>
  </si>
  <si>
    <t>NC_PM_PMBD6.1_Integration</t>
  </si>
  <si>
    <t>NC_PM_PIM6.1</t>
  </si>
  <si>
    <t>NC_PM_PIM</t>
  </si>
  <si>
    <t>NC_PM_PIM6.1_Integration</t>
  </si>
  <si>
    <t>NC_PM_PCM6.1</t>
  </si>
  <si>
    <t>NC_PM_PCM</t>
  </si>
  <si>
    <t>NC_PM_PCM6.1_Integration</t>
  </si>
  <si>
    <t>NC_PM_RES6.1_Integration</t>
  </si>
  <si>
    <t>NC_PM_PUB6.1</t>
  </si>
  <si>
    <t>NC_PM_PUB</t>
  </si>
  <si>
    <t>NC_PM_PUB6.1_Integration</t>
  </si>
  <si>
    <t>NC_SCM_PU6.1</t>
  </si>
  <si>
    <t>NC_SCM_PU</t>
  </si>
  <si>
    <t>NC_SCM_PU6.1_Integration</t>
  </si>
  <si>
    <t>NC_SCM_IC6.1</t>
  </si>
  <si>
    <t>NC_SCM_IC</t>
  </si>
  <si>
    <t>NC_SCM_IC6.1_Integration</t>
  </si>
  <si>
    <t>NC_SCM_RES6.1_Integration</t>
  </si>
  <si>
    <t>NC_SCM_CT6.1</t>
  </si>
  <si>
    <t>NC_SCM_CT</t>
  </si>
  <si>
    <t>NC_SCM_CT6.1_Integration</t>
  </si>
  <si>
    <t>NC_SCM_DM6.1</t>
  </si>
  <si>
    <t>NC_SCM_DM</t>
  </si>
  <si>
    <t>NC_SCM_DM6.1_Integration</t>
  </si>
  <si>
    <t>NC_SCM_IA6.1</t>
  </si>
  <si>
    <t>NC_SCM_IA</t>
  </si>
  <si>
    <t>NC_SCM_IA6.1_Integration</t>
  </si>
  <si>
    <t>NC_SCM_QC6.1</t>
  </si>
  <si>
    <t>NC_SCM_QC</t>
  </si>
  <si>
    <t>NC_SCM_QC6.1_Integration</t>
  </si>
  <si>
    <t>NC_SCM_SC6.1</t>
  </si>
  <si>
    <t>NC_SCM_SC</t>
  </si>
  <si>
    <t>NC_SCM_SC6.1_Integration</t>
  </si>
  <si>
    <t>NC_SCM_SO6.1</t>
  </si>
  <si>
    <t>NC_SCM_SO</t>
  </si>
  <si>
    <t>NC_SCM_SO6.1_Integration</t>
  </si>
  <si>
    <t>NC_SCM_SOCREDIT6.1</t>
  </si>
  <si>
    <t>NC_SCM_SOCREDIT</t>
  </si>
  <si>
    <t>NC_SCM_SOCREDIT6.1_Integration</t>
  </si>
  <si>
    <t>NC_SCM_SOPRICE6.1</t>
  </si>
  <si>
    <t>NC_SCM_SOPRICE</t>
  </si>
  <si>
    <t>NC_SCM_SOPRICE6.1_Integration</t>
  </si>
  <si>
    <t>NC_SCM_TO6.1</t>
  </si>
  <si>
    <t>NC_SCM_TO</t>
  </si>
  <si>
    <t>NC_SCM_TO6.1_Integration</t>
  </si>
  <si>
    <t>NC_SCM_PL6.1</t>
  </si>
  <si>
    <t>NC_SCM_PL</t>
  </si>
  <si>
    <t>NC_SCM_PL6.1_Integration</t>
  </si>
  <si>
    <t>NC_SCM_INVP6.1</t>
  </si>
  <si>
    <t>NC_SCM_INVP</t>
  </si>
  <si>
    <t>NC_SCM_INVP6.1_Integration</t>
  </si>
  <si>
    <t>NC_SCM_PP6.1</t>
  </si>
  <si>
    <t>NC_SCM_PP</t>
  </si>
  <si>
    <t>NC_SCM_PP6.1_Integration</t>
  </si>
  <si>
    <t>NC_SCM_BD6.1</t>
  </si>
  <si>
    <t>NC_SCM_BD</t>
  </si>
  <si>
    <t>NC_SCM_BD6.1_Integration</t>
  </si>
  <si>
    <t>NC_SCM_U8RM6.1</t>
  </si>
  <si>
    <t>NC_SCM_U8RM</t>
  </si>
  <si>
    <t>NC_SCM_U8RM6.1_Integration</t>
  </si>
  <si>
    <t>NC_SCM_VRM6.1</t>
  </si>
  <si>
    <t>NC_SCM_VRM</t>
  </si>
  <si>
    <t>NC_SCM_VRM6.1_Integration</t>
  </si>
  <si>
    <t>NC_SCM_RFT6.1</t>
  </si>
  <si>
    <t>NC_SCM_RFT</t>
  </si>
  <si>
    <t>NC_SCM_RFT6.1_Integration</t>
  </si>
  <si>
    <t>NC_SCM_PUB6.1</t>
  </si>
  <si>
    <t>NC_SCM_PUB</t>
  </si>
  <si>
    <t>NC_SCM_PUB6.1_Integration</t>
  </si>
  <si>
    <t>NC_CO_TBB6.1</t>
  </si>
  <si>
    <t>NC_CO_TBB</t>
  </si>
  <si>
    <t>NC_UAP_PORTAL6.1</t>
  </si>
  <si>
    <t>NC_UAP_PORTAL</t>
  </si>
  <si>
    <t>NC_UAP_PORTAL6.1_Integration</t>
  </si>
  <si>
    <t>NC_UAP_UAPCP6.1</t>
  </si>
  <si>
    <t>NC_UAP_UAPCP</t>
  </si>
  <si>
    <t>NC_UAP_UAPCP6.1_Integration</t>
  </si>
  <si>
    <t>NC_UAP_MODULES6.1_Integration</t>
  </si>
  <si>
    <t>NC_UAP_WEB6.1</t>
  </si>
  <si>
    <t>NC_UAP_WEB</t>
  </si>
  <si>
    <t>NC_UAP_WEB6.1_Integration</t>
  </si>
  <si>
    <t>NC_UAP_FW6.1</t>
  </si>
  <si>
    <t>NC_UAP_FW</t>
  </si>
  <si>
    <t>NC_UAP_FW6.1_Integration</t>
  </si>
  <si>
    <t>NC_UAP_MW6.1</t>
  </si>
  <si>
    <t>NC_UAP_MW</t>
  </si>
  <si>
    <t>NC_UAP_MW6.1_Integration</t>
  </si>
  <si>
    <t>NC_6.1_UAP</t>
  </si>
  <si>
    <t>NC_UAP_NEW</t>
  </si>
  <si>
    <t>NC_6.1_UAP_Integration</t>
  </si>
  <si>
    <t>NC_UAP_BD6.1</t>
  </si>
  <si>
    <t>NC_UAP_BD</t>
  </si>
  <si>
    <t>NC_UAP_BD6.1_Integration</t>
  </si>
  <si>
    <t>NC_UAP_EIP6.1</t>
  </si>
  <si>
    <t>NC_UAP_EIP</t>
  </si>
  <si>
    <t>NC_UAP_EIP6.1_Integration</t>
  </si>
  <si>
    <t>NC_UAP_DE6.1</t>
  </si>
  <si>
    <t>NC_UAP_DE</t>
  </si>
  <si>
    <t>NC_UAP_DE6.1_Integration</t>
  </si>
  <si>
    <t>NC_UAP_MIG6.1</t>
  </si>
  <si>
    <t>NC_UAP_MIG</t>
  </si>
  <si>
    <t>NC_UAP_MIG6.1_Integration</t>
  </si>
  <si>
    <t>NC_UAP_ESB6.1</t>
  </si>
  <si>
    <t>NC_UAP_ESB</t>
  </si>
  <si>
    <t>NC_UAP_ESB6.1_Integration</t>
  </si>
  <si>
    <t>NC_PUBAPP6.1</t>
  </si>
  <si>
    <t>NC_PUBAPP</t>
  </si>
  <si>
    <t>NC_PUBAPP6.1_Integration</t>
  </si>
  <si>
    <t>NC_UAP_PUBAPPUTIL6.1</t>
  </si>
  <si>
    <t>NC_UAP_PUBAPPUTIL</t>
  </si>
  <si>
    <t>NC_UAP_PUBAPPUTIL6.1_Integration</t>
  </si>
  <si>
    <t>CC项目</t>
  </si>
  <si>
    <t>CC项目</t>
    <phoneticPr fontId="1" type="noConversion"/>
  </si>
  <si>
    <t>产品缩写</t>
    <phoneticPr fontId="1" type="noConversion"/>
  </si>
  <si>
    <t>序号</t>
    <phoneticPr fontId="1" type="noConversion"/>
  </si>
  <si>
    <t>dbid</t>
  </si>
  <si>
    <t>版本</t>
  </si>
  <si>
    <t>部门</t>
  </si>
  <si>
    <t>产品</t>
  </si>
  <si>
    <t>英文缩写</t>
  </si>
  <si>
    <t>产品负责人</t>
  </si>
  <si>
    <t>编译负责人</t>
  </si>
  <si>
    <t>测试负责人</t>
  </si>
  <si>
    <t>需求负责人</t>
  </si>
  <si>
    <t>支持接口人</t>
  </si>
  <si>
    <t>测试阶段</t>
  </si>
  <si>
    <t>是否可创建初始活动</t>
  </si>
  <si>
    <t>是否接受同步</t>
  </si>
  <si>
    <t>简化单元阶段处理流程</t>
  </si>
  <si>
    <t>简化单元阶段审核流程</t>
  </si>
  <si>
    <t>缺陷是否测试经理审核</t>
  </si>
  <si>
    <t>NC6.1</t>
  </si>
  <si>
    <t>e-HR支持服务业务部</t>
  </si>
  <si>
    <t>HRZF_GJ-HR服务产品工具</t>
  </si>
  <si>
    <t>HRZF_GJ</t>
  </si>
  <si>
    <t>zhangxd</t>
  </si>
  <si>
    <t>renlq</t>
  </si>
  <si>
    <t>1.单元测试</t>
  </si>
  <si>
    <t>Y</t>
  </si>
  <si>
    <t>N</t>
  </si>
  <si>
    <t>NCHR开发部</t>
  </si>
  <si>
    <t>HR_BASE_基础设置</t>
  </si>
  <si>
    <t>NC_HR_BASE</t>
  </si>
  <si>
    <t>wpz</t>
  </si>
  <si>
    <t>wangxbd</t>
  </si>
  <si>
    <t>sunlei</t>
  </si>
  <si>
    <t>zx</t>
  </si>
  <si>
    <t>syj</t>
  </si>
  <si>
    <t>HR_BD_基础数据</t>
  </si>
  <si>
    <t>cyfei</t>
  </si>
  <si>
    <t>HR_BM_社保福利</t>
  </si>
  <si>
    <t>lyq</t>
  </si>
  <si>
    <t>zhousp</t>
  </si>
  <si>
    <t>xuanlt</t>
  </si>
  <si>
    <t>HR_CM_人员合同管理</t>
  </si>
  <si>
    <t>sunpenga</t>
  </si>
  <si>
    <t>HR_CP-能力素质管理</t>
  </si>
  <si>
    <t>sunzhsh</t>
  </si>
  <si>
    <t>hanzhg</t>
  </si>
  <si>
    <t>wangping</t>
  </si>
  <si>
    <t>HR_DAC_数据分析中心浏览</t>
  </si>
  <si>
    <t>HR_HI_人员信息管理</t>
  </si>
  <si>
    <t>HR_HRP_人力资本规划</t>
  </si>
  <si>
    <t>HR_JF_组织机构管理</t>
  </si>
  <si>
    <t>HR_PE_绩效管理</t>
  </si>
  <si>
    <t>zhouhf</t>
  </si>
  <si>
    <t>HR_RM_招聘管理</t>
  </si>
  <si>
    <t>zengcheng</t>
  </si>
  <si>
    <t>HR_RPT_综合报表</t>
  </si>
  <si>
    <t>HR_SS_自助服务</t>
  </si>
  <si>
    <t>NC_HR_SS</t>
  </si>
  <si>
    <t>haoy</t>
  </si>
  <si>
    <t>HR_TA_时间管理</t>
  </si>
  <si>
    <t>HR_TRM_培训管理</t>
  </si>
  <si>
    <t>wwb</t>
  </si>
  <si>
    <t>HR_TRN_人员变动管理</t>
  </si>
  <si>
    <t>HR_WA_薪酬管理</t>
  </si>
  <si>
    <t>HR_WEB-员工自助</t>
  </si>
  <si>
    <t>zhangwh</t>
  </si>
  <si>
    <t>NC报表开发部</t>
  </si>
  <si>
    <t>IUFO_UFAM_分析建模平台</t>
  </si>
  <si>
    <t>NC_IUFO_UFAM</t>
  </si>
  <si>
    <t>liuyy</t>
  </si>
  <si>
    <t>jiaah</t>
  </si>
  <si>
    <t>cdm</t>
  </si>
  <si>
    <t>IUFO_UFOA_分析报表</t>
  </si>
  <si>
    <t>ll</t>
  </si>
  <si>
    <t>liulp</t>
  </si>
  <si>
    <t>weixl</t>
  </si>
  <si>
    <t>IUFO_UFOB_报表平台</t>
  </si>
  <si>
    <t>IUFO_UFOP_报表门户</t>
  </si>
  <si>
    <t>NC报表业务开发部</t>
  </si>
  <si>
    <t>FI_XBRL_XBRL报表</t>
  </si>
  <si>
    <t>liuchuna</t>
  </si>
  <si>
    <t>dongjw</t>
  </si>
  <si>
    <t>xiaomenga</t>
  </si>
  <si>
    <t>NC财务开发部</t>
  </si>
  <si>
    <t>FI_ARAP_应付管理</t>
  </si>
  <si>
    <t>NC_FI_AP</t>
  </si>
  <si>
    <t>twei</t>
  </si>
  <si>
    <t>sy</t>
  </si>
  <si>
    <t>rocking</t>
  </si>
  <si>
    <t>FI_ARAP_应收管理</t>
  </si>
  <si>
    <t>NC_FI_AR</t>
  </si>
  <si>
    <t>FI_BDC_基础档案及规则</t>
  </si>
  <si>
    <t>NC_FI_BDC</t>
  </si>
  <si>
    <t>gbh</t>
  </si>
  <si>
    <t>FI_BD-财务基础档案</t>
  </si>
  <si>
    <t>huangyy</t>
  </si>
  <si>
    <t>lihy5</t>
  </si>
  <si>
    <t>zjs</t>
  </si>
  <si>
    <t>FI_EGDM_手册管理</t>
  </si>
  <si>
    <t>NC_FI_EGDM</t>
  </si>
  <si>
    <t>lvhj</t>
  </si>
  <si>
    <t>cishx</t>
  </si>
  <si>
    <t>FI_EGIC_IT监控及报告</t>
  </si>
  <si>
    <t>NC_FI_EGIC</t>
  </si>
  <si>
    <t>FI_EGPUB_EG基础设置</t>
  </si>
  <si>
    <t>NC_FI_EGPUB</t>
  </si>
  <si>
    <t>FI_EGRA_风险控制及评价</t>
  </si>
  <si>
    <t>NC_FI_EGRA</t>
  </si>
  <si>
    <t>FI_EGRM_全面风险管理</t>
  </si>
  <si>
    <t>NC_FI_EGRM</t>
  </si>
  <si>
    <t>FI_ERM_报销管理</t>
  </si>
  <si>
    <t>NC_FI_ERM</t>
  </si>
  <si>
    <t>mjf</t>
  </si>
  <si>
    <t>FI_EUR_欧盟报表</t>
  </si>
  <si>
    <t>wangsg</t>
  </si>
  <si>
    <t>weixy1</t>
  </si>
  <si>
    <t>zhoulingc</t>
  </si>
  <si>
    <t>FI_FAR_财务分析</t>
  </si>
  <si>
    <t>FI_FIP_会计平台</t>
  </si>
  <si>
    <t>FI_GFC_全球合并</t>
  </si>
  <si>
    <t>wangxwb</t>
  </si>
  <si>
    <t>FI_GL_总账</t>
  </si>
  <si>
    <t>FI_RESA_责任会计</t>
  </si>
  <si>
    <t>NC_FI_RESA</t>
  </si>
  <si>
    <t>songpeng</t>
  </si>
  <si>
    <t>FI_TXM_税务管理</t>
  </si>
  <si>
    <t>FI_UFOC_合并报表</t>
  </si>
  <si>
    <t>xt</t>
  </si>
  <si>
    <t>NC产品测试部</t>
  </si>
  <si>
    <t>产品测试用例</t>
  </si>
  <si>
    <t>PROTC</t>
  </si>
  <si>
    <t>NC电子商务开发部</t>
  </si>
  <si>
    <t>EC_EBP_电子商务平台</t>
  </si>
  <si>
    <t>NC_EC_EBP</t>
  </si>
  <si>
    <t>sijian</t>
  </si>
  <si>
    <t>zhangfang</t>
  </si>
  <si>
    <t>wzj</t>
  </si>
  <si>
    <t>wangyh1</t>
  </si>
  <si>
    <t>EC_EBPA_采购绩效分析</t>
  </si>
  <si>
    <t>NC_EC_EBPA</t>
  </si>
  <si>
    <t>EC_EBPR_网上超市</t>
  </si>
  <si>
    <t>NC_EC_EBPR</t>
  </si>
  <si>
    <t>EC_EBPUR_电子采购</t>
  </si>
  <si>
    <t>EC_EBVP_供应商门户</t>
  </si>
  <si>
    <t>EC_ECP_电子销售门户</t>
  </si>
  <si>
    <t>EC_ESO_电子销售后台</t>
  </si>
  <si>
    <t>u8build</t>
  </si>
  <si>
    <t>EC_OPC_订单中心</t>
  </si>
  <si>
    <t>EC_XS_电子销售</t>
  </si>
  <si>
    <t>NC_EC_XS</t>
  </si>
  <si>
    <t>cch</t>
  </si>
  <si>
    <t>NC供应链开发部</t>
  </si>
  <si>
    <t>SCM_BD_供应链基础数据</t>
  </si>
  <si>
    <t>wwq</t>
  </si>
  <si>
    <t>kongxd</t>
  </si>
  <si>
    <t>lijq</t>
  </si>
  <si>
    <t>SCM_CT-合同管理</t>
  </si>
  <si>
    <t>gaogr</t>
  </si>
  <si>
    <t>zhanglj</t>
  </si>
  <si>
    <t>SCM_DM_运输管理</t>
  </si>
  <si>
    <t>pizb</t>
  </si>
  <si>
    <t>xy</t>
  </si>
  <si>
    <t>SCM_IA_存货核算</t>
  </si>
  <si>
    <t>zhounl</t>
  </si>
  <si>
    <t>SCM_IC-库存管理</t>
  </si>
  <si>
    <t>chennn</t>
  </si>
  <si>
    <t>fengping</t>
  </si>
  <si>
    <t>SCM_INVP-库存计划</t>
  </si>
  <si>
    <t>SCM_IP_库存计划</t>
  </si>
  <si>
    <t>NC_SCM_IP</t>
  </si>
  <si>
    <t>SCM_MPP_采购计划</t>
  </si>
  <si>
    <t>NC_SCM_MPP</t>
  </si>
  <si>
    <t>zhaoyha</t>
  </si>
  <si>
    <t>SCM_PP-采购价格</t>
  </si>
  <si>
    <t>hanbin</t>
  </si>
  <si>
    <t>songdf</t>
  </si>
  <si>
    <t>SCM_PRICE_销售价格</t>
  </si>
  <si>
    <t>NC_SCM_PRICE</t>
  </si>
  <si>
    <t>fengjb1</t>
  </si>
  <si>
    <t>cheney</t>
  </si>
  <si>
    <t>SCM_PU_采购管理</t>
  </si>
  <si>
    <t>SCM_PUB_供应链基础设置</t>
  </si>
  <si>
    <t>SCM_PUBAPP_公共应用</t>
  </si>
  <si>
    <t>NC_SCM_PUBAPP</t>
  </si>
  <si>
    <t>SCM_QC_质量管理</t>
  </si>
  <si>
    <t>wangyf</t>
  </si>
  <si>
    <t>SCM_SC_委外加工</t>
  </si>
  <si>
    <t>SCM_SO_销售管理</t>
  </si>
  <si>
    <t>jdm</t>
  </si>
  <si>
    <t>SCM_SOCREDIT_销售信用</t>
  </si>
  <si>
    <t>SCM_TO_内部交易</t>
  </si>
  <si>
    <t>liyu1</t>
  </si>
  <si>
    <t>NC国际化推进部</t>
  </si>
  <si>
    <t>帮助手册</t>
  </si>
  <si>
    <t>help</t>
  </si>
  <si>
    <t>zhuliang</t>
  </si>
  <si>
    <t>NC基础技术部</t>
  </si>
  <si>
    <t>UAP_HC_缓存管理</t>
  </si>
  <si>
    <t>NC_UAP_HC</t>
  </si>
  <si>
    <t>hgy</t>
  </si>
  <si>
    <t>wyg</t>
  </si>
  <si>
    <t>lch</t>
  </si>
  <si>
    <t>fangchan</t>
  </si>
  <si>
    <t>UAP_JIQ_NC智能集群</t>
  </si>
  <si>
    <t>NC_UAP_JIQ</t>
  </si>
  <si>
    <t>UAP_KHH_客户化配置1018</t>
  </si>
  <si>
    <t>NC_UAP_KHH</t>
  </si>
  <si>
    <t>ewei</t>
  </si>
  <si>
    <t>UAP_LOG_后台任务及日志</t>
  </si>
  <si>
    <t>NC_UAP_LOG</t>
  </si>
  <si>
    <t>licp</t>
  </si>
  <si>
    <t>UAP_MON_监控</t>
  </si>
  <si>
    <t>NC_UAP_MON</t>
  </si>
  <si>
    <t>UAP_PLA_工作台1004</t>
  </si>
  <si>
    <t>NC_UAP_PLA</t>
  </si>
  <si>
    <t>UAP_RDI_数据同步工具</t>
  </si>
  <si>
    <t>NC_UAP_RDI</t>
  </si>
  <si>
    <t>haozhu</t>
  </si>
  <si>
    <t>UAP_SYS_系统框架</t>
  </si>
  <si>
    <t>NC_UAP_SYS</t>
  </si>
  <si>
    <t>guohuia</t>
  </si>
  <si>
    <t>UAP_TOL_开发配置工具1410</t>
  </si>
  <si>
    <t>NC_UAP_TOL</t>
  </si>
  <si>
    <t>xry</t>
  </si>
  <si>
    <t>UAP_WEB_WEB开发框架</t>
  </si>
  <si>
    <t>zhangxya</t>
  </si>
  <si>
    <t>UAP_WK流程管理1016</t>
  </si>
  <si>
    <t>NC_UAP_WK</t>
  </si>
  <si>
    <t>dingxm</t>
  </si>
  <si>
    <t>changlx</t>
  </si>
  <si>
    <t>UAP_XXZ_消息中间件</t>
  </si>
  <si>
    <t>NC_UAP_XXZ</t>
  </si>
  <si>
    <t>lizr</t>
  </si>
  <si>
    <t>UAP_YJ_预警</t>
  </si>
  <si>
    <t>NC_UAP_YJ</t>
  </si>
  <si>
    <t>UAP_ZJJ_中间件</t>
  </si>
  <si>
    <t>NC_UAP_ZJJ</t>
  </si>
  <si>
    <t>NC离散制造开发部</t>
  </si>
  <si>
    <t>MM_DP_需求计划</t>
  </si>
  <si>
    <t>weijw</t>
  </si>
  <si>
    <t>dengsw</t>
  </si>
  <si>
    <t>hehong</t>
  </si>
  <si>
    <t>lujj</t>
  </si>
  <si>
    <t>MM_MPS_主生产计划</t>
  </si>
  <si>
    <t>MM_MRP_物料需求计划</t>
  </si>
  <si>
    <t>MM_PUB_制造业务公共</t>
  </si>
  <si>
    <t>MM_SOP_销售运营计划</t>
  </si>
  <si>
    <t>NC流程制造开发部</t>
  </si>
  <si>
    <t>MM_BD_制造基本档案</t>
  </si>
  <si>
    <t>licli</t>
  </si>
  <si>
    <t>fengjinga</t>
  </si>
  <si>
    <t>liuping1</t>
  </si>
  <si>
    <t>MM_CM_生产成本管理</t>
  </si>
  <si>
    <t>hupeng</t>
  </si>
  <si>
    <t>weiyb</t>
  </si>
  <si>
    <t>MM_MES_制造执行系统</t>
  </si>
  <si>
    <t>NC_MM_MES</t>
  </si>
  <si>
    <t>MM_PAC_生产任务管理</t>
  </si>
  <si>
    <t>MM_PD_工程基础数据</t>
  </si>
  <si>
    <t>MM_PPS_生产计划与排程</t>
  </si>
  <si>
    <t>NC_MM_PPS</t>
  </si>
  <si>
    <t>MM_PSM_排产管理</t>
  </si>
  <si>
    <t>MM_SFC_车间作业管理</t>
  </si>
  <si>
    <t>NC_MM_SFC</t>
  </si>
  <si>
    <t>NC平台测试部</t>
  </si>
  <si>
    <t>平台测试用例</t>
  </si>
  <si>
    <t>PUBTC</t>
  </si>
  <si>
    <t>xzn</t>
  </si>
  <si>
    <t>NC项目管理开发部</t>
  </si>
  <si>
    <t>PM_PCM_项目合同管理</t>
  </si>
  <si>
    <t>lijy</t>
  </si>
  <si>
    <t>qiaohc</t>
  </si>
  <si>
    <t>liuwr</t>
  </si>
  <si>
    <t>luoxian</t>
  </si>
  <si>
    <t>zhengss</t>
  </si>
  <si>
    <t>PM_PIM_项目综合管理</t>
  </si>
  <si>
    <t>PM_PM_项目管理</t>
  </si>
  <si>
    <t>NC_PM_PM</t>
  </si>
  <si>
    <t>PM_PMBD_项目基础设置</t>
  </si>
  <si>
    <t>PM_PUB_项目管理公共</t>
  </si>
  <si>
    <t>NC协同应用开发部</t>
  </si>
  <si>
    <t>FI_YER_网上报销</t>
  </si>
  <si>
    <t>kongxl</t>
  </si>
  <si>
    <t>OA_OACO-信息交流</t>
  </si>
  <si>
    <t xml:space="preserve">NC_OA_OACO </t>
  </si>
  <si>
    <t>zhangrch</t>
  </si>
  <si>
    <t>xuyh</t>
  </si>
  <si>
    <t>nieqian</t>
  </si>
  <si>
    <t>OA_OAINF-信息发布</t>
  </si>
  <si>
    <t xml:space="preserve">NC_OA_OAINF </t>
  </si>
  <si>
    <t>OA_OAKM-文档管理</t>
  </si>
  <si>
    <t xml:space="preserve">NC_OA_OAKM </t>
  </si>
  <si>
    <t>luxh</t>
  </si>
  <si>
    <t>OA_OAMT-会议管理</t>
  </si>
  <si>
    <t>OA_OAOD-公文管理</t>
  </si>
  <si>
    <t>guopeng</t>
  </si>
  <si>
    <t>renjsh</t>
  </si>
  <si>
    <t>OA_OAPO-个人办公</t>
  </si>
  <si>
    <t>OA_OAPUB-协同公共</t>
  </si>
  <si>
    <t>NC研发管理部</t>
  </si>
  <si>
    <t>SDP_测试用例管理</t>
  </si>
  <si>
    <t>SDP_TestMgr</t>
  </si>
  <si>
    <t>NC应用集成开发部</t>
  </si>
  <si>
    <t>UAP_DP_开发平台2</t>
  </si>
  <si>
    <t>NC_UAP_DP2</t>
  </si>
  <si>
    <t>liuyuan</t>
  </si>
  <si>
    <t>UAP_EG_企业治理</t>
  </si>
  <si>
    <t>NC_UAP_EG</t>
  </si>
  <si>
    <t>UAP_XI_应用集成</t>
  </si>
  <si>
    <t>NC_UAP_XI</t>
  </si>
  <si>
    <t>weiweic</t>
  </si>
  <si>
    <t>lhp</t>
  </si>
  <si>
    <t>NC应用平台开发部</t>
  </si>
  <si>
    <t>UAP_BaseWenDang_基本档案管理</t>
  </si>
  <si>
    <t>NC_UAP_BaseWenDang</t>
  </si>
  <si>
    <t>jiangjuna</t>
  </si>
  <si>
    <t>xwr</t>
  </si>
  <si>
    <t>UAP_CanShu_参数</t>
  </si>
  <si>
    <t>NC_UAP_CanShu</t>
  </si>
  <si>
    <t>UAP_CanZhao_参照</t>
  </si>
  <si>
    <t>NC_UAP_CanZhao</t>
  </si>
  <si>
    <t>sxj</t>
  </si>
  <si>
    <t>UAP_DE_集成开发工具</t>
  </si>
  <si>
    <t>lkp</t>
  </si>
  <si>
    <t>liuwja</t>
  </si>
  <si>
    <t>UAP_EntitleManage_权限管理</t>
  </si>
  <si>
    <t>NC_UAP_EntitleManage</t>
  </si>
  <si>
    <t>UAP_Group_组织&amp;集团</t>
  </si>
  <si>
    <t>NC_UAP_Group</t>
  </si>
  <si>
    <t>guoting</t>
  </si>
  <si>
    <t>UAP_Module_模板</t>
  </si>
  <si>
    <t>NC_UAP_Module</t>
  </si>
  <si>
    <t>liucw1</t>
  </si>
  <si>
    <t>UAP_uapde_二次开发工具</t>
  </si>
  <si>
    <t>NC_UAP_uapde</t>
  </si>
  <si>
    <t>NC预算开发部</t>
  </si>
  <si>
    <t>TB_CTB_预算合并</t>
  </si>
  <si>
    <t>NC_TB_CTB</t>
  </si>
  <si>
    <t>tzj</t>
  </si>
  <si>
    <t>dengyh</t>
  </si>
  <si>
    <t>ww</t>
  </si>
  <si>
    <t>weihj</t>
  </si>
  <si>
    <t>yuyonga</t>
  </si>
  <si>
    <t>TB_FEP_费用预算</t>
  </si>
  <si>
    <t>NC_TB_FEP</t>
  </si>
  <si>
    <t>TB_TB_全面预算</t>
  </si>
  <si>
    <t>NC_TB_TB</t>
  </si>
  <si>
    <t>TB_TBB_计划平台</t>
  </si>
  <si>
    <t>NC_TB_TBB</t>
  </si>
  <si>
    <t>NC资产管理开发部</t>
  </si>
  <si>
    <t>AM_AIM_资产信息管理</t>
  </si>
  <si>
    <t>taorz1</t>
  </si>
  <si>
    <t>mxh</t>
  </si>
  <si>
    <t>lylmt</t>
  </si>
  <si>
    <t>AM_ALM_资产租赁管理</t>
  </si>
  <si>
    <t>AM_AUM_资产使用管理</t>
  </si>
  <si>
    <t>AM_EMM_维修维护管理</t>
  </si>
  <si>
    <t>caojj1</t>
  </si>
  <si>
    <t>AM_EOM_运行管理</t>
  </si>
  <si>
    <t>AM_EWM_工单管理</t>
  </si>
  <si>
    <t>AM_FA_固定资产</t>
  </si>
  <si>
    <t>lilc</t>
  </si>
  <si>
    <t>AM_PUB_基础设置</t>
  </si>
  <si>
    <t>NC_AM_PUB</t>
  </si>
  <si>
    <t>AM_RLM周转材租入管理</t>
  </si>
  <si>
    <t>fanjh</t>
  </si>
  <si>
    <t>AM_ROM_周转材租出管理</t>
  </si>
  <si>
    <t>AM_RUM_易耗品管理</t>
  </si>
  <si>
    <t>NC资金开发部</t>
  </si>
  <si>
    <t>TM_CC-综和授信</t>
  </si>
  <si>
    <t>ydx</t>
  </si>
  <si>
    <t>xwq</t>
  </si>
  <si>
    <t>majing</t>
  </si>
  <si>
    <t>zyi</t>
  </si>
  <si>
    <t>TM_CDM_银行信贷管理</t>
  </si>
  <si>
    <t>TM_CFBM_集中票据管理</t>
  </si>
  <si>
    <t>sunke</t>
  </si>
  <si>
    <t>TM_CMP_现金管理</t>
  </si>
  <si>
    <t>wuzhwa</t>
  </si>
  <si>
    <t>songllb</t>
  </si>
  <si>
    <t>TM_FAC_银行存款管理</t>
  </si>
  <si>
    <t>NC_TM_FAC</t>
  </si>
  <si>
    <t>TM_FBM_商业汇票</t>
  </si>
  <si>
    <t>TM_FP_资金计划</t>
  </si>
  <si>
    <t>lpf</t>
  </si>
  <si>
    <t>xx</t>
  </si>
  <si>
    <t>TM_FTS_资金结算</t>
  </si>
  <si>
    <t>yangxy</t>
  </si>
  <si>
    <t>wyd</t>
  </si>
  <si>
    <t>TM_FVM_资金监控</t>
  </si>
  <si>
    <t>TM_GPM_担保管理</t>
  </si>
  <si>
    <t>TM_ICDM_内部贷款管理</t>
  </si>
  <si>
    <t>TM_IFAC_内部存款管理</t>
  </si>
  <si>
    <t>zengj</t>
  </si>
  <si>
    <t>TM_LCM-信用证管理</t>
  </si>
  <si>
    <t>TM_OBM_银企直联</t>
  </si>
  <si>
    <t>TM_PS_付款排程</t>
  </si>
  <si>
    <t>TM_PUB_资金基础设置</t>
  </si>
  <si>
    <t>NC_TM_PUB</t>
  </si>
  <si>
    <t>TM_SF_资金调度</t>
  </si>
  <si>
    <t>TM_TAM_内部帐户管理</t>
  </si>
  <si>
    <t>wangzhl</t>
  </si>
  <si>
    <t>UAP协同平台开发部</t>
  </si>
  <si>
    <t>UAP_CP_协同配置</t>
  </si>
  <si>
    <t>NC_UAP_CP</t>
  </si>
  <si>
    <t>wupeng1</t>
  </si>
  <si>
    <t>UAP_POR_协同门户</t>
  </si>
  <si>
    <t>NC_UAP_POR</t>
  </si>
  <si>
    <t>UAP_UAPWEB</t>
  </si>
  <si>
    <t>大型支持服务业务部</t>
  </si>
  <si>
    <t>DXZF_9X-9X产品</t>
  </si>
  <si>
    <t>DXZF_9X</t>
  </si>
  <si>
    <t>ouyangj</t>
  </si>
  <si>
    <t>liujie1</t>
  </si>
  <si>
    <t>hlf</t>
  </si>
  <si>
    <t>DXZF_GJ-服务产品工具</t>
  </si>
  <si>
    <t>DXZF_GJ</t>
  </si>
  <si>
    <t>部门</t>
    <phoneticPr fontId="1" type="noConversion"/>
  </si>
  <si>
    <t>英文缩写</t>
    <phoneticPr fontId="1" type="noConversion"/>
  </si>
  <si>
    <t>产品名称</t>
  </si>
  <si>
    <t>产品名称</t>
    <phoneticPr fontId="1" type="noConversion"/>
  </si>
  <si>
    <t>NC_HR_BM6.1</t>
    <phoneticPr fontId="1" type="noConversion"/>
  </si>
  <si>
    <t>CC项目对应的产品信息</t>
    <phoneticPr fontId="1" type="noConversion"/>
  </si>
  <si>
    <t>CC项目与名称与产品缩写相同但未做关联</t>
    <phoneticPr fontId="1" type="noConversion"/>
  </si>
  <si>
    <t>与产品缩写匹配</t>
    <phoneticPr fontId="1" type="noConversion"/>
  </si>
  <si>
    <t>与CC项目匹配</t>
    <phoneticPr fontId="1" type="noConversion"/>
  </si>
  <si>
    <t>IUFO_UFOE_企业报表</t>
  </si>
  <si>
    <t/>
  </si>
  <si>
    <t>模块名称</t>
    <phoneticPr fontId="1" type="noConversion"/>
  </si>
  <si>
    <t>CQ中对应的产品信息</t>
    <phoneticPr fontId="1" type="noConversion"/>
  </si>
  <si>
    <t>数据迁移</t>
    <phoneticPr fontId="1" type="noConversion"/>
  </si>
  <si>
    <t>NC_TM_OBM</t>
    <phoneticPr fontId="1" type="noConversion"/>
  </si>
  <si>
    <t>nc_tm</t>
    <phoneticPr fontId="1" type="noConversion"/>
  </si>
  <si>
    <t>SCM_PUBAPP_公共应用</t>
    <phoneticPr fontId="1" type="noConversion"/>
  </si>
  <si>
    <t>公共应用</t>
  </si>
  <si>
    <t>nc_am</t>
    <phoneticPr fontId="1" type="noConversion"/>
  </si>
  <si>
    <t>nc_ec</t>
    <phoneticPr fontId="1" type="noConversion"/>
  </si>
  <si>
    <t>nc_fi</t>
    <phoneticPr fontId="1" type="noConversion"/>
  </si>
  <si>
    <t>nc_hr</t>
    <phoneticPr fontId="1" type="noConversion"/>
  </si>
  <si>
    <t>nc_iufo</t>
    <phoneticPr fontId="1" type="noConversion"/>
  </si>
  <si>
    <t>nc_mm</t>
    <phoneticPr fontId="1" type="noConversion"/>
  </si>
  <si>
    <t>nc_oa</t>
    <phoneticPr fontId="1" type="noConversion"/>
  </si>
  <si>
    <t>nc_pm</t>
    <phoneticPr fontId="1" type="noConversion"/>
  </si>
  <si>
    <t>nc_scm</t>
    <phoneticPr fontId="1" type="noConversion"/>
  </si>
  <si>
    <t>nc_tb</t>
    <phoneticPr fontId="1" type="noConversion"/>
  </si>
  <si>
    <t>nc_uap</t>
    <phoneticPr fontId="1" type="noConversion"/>
  </si>
  <si>
    <t>NC_TM_RES6.1</t>
    <phoneticPr fontId="1" type="noConversion"/>
  </si>
  <si>
    <t>RES</t>
    <phoneticPr fontId="1" type="noConversion"/>
  </si>
  <si>
    <t>NC_AM_RES6.1</t>
    <phoneticPr fontId="1" type="noConversion"/>
  </si>
  <si>
    <t>NC_EC_RES6.1</t>
    <phoneticPr fontId="1" type="noConversion"/>
  </si>
  <si>
    <t>NC_FI_RES6.1</t>
    <phoneticPr fontId="1" type="noConversion"/>
  </si>
  <si>
    <t>NC_HR_RES6.1</t>
    <phoneticPr fontId="1" type="noConversion"/>
  </si>
  <si>
    <t>NC_IUFO_RES6.1</t>
    <phoneticPr fontId="1" type="noConversion"/>
  </si>
  <si>
    <t>NC_MM_RES6.1</t>
    <phoneticPr fontId="1" type="noConversion"/>
  </si>
  <si>
    <t>NC离散制造开发部</t>
    <phoneticPr fontId="1" type="noConversion"/>
  </si>
  <si>
    <t>NC流程制造开发部
NC离散制造开发部</t>
    <phoneticPr fontId="1" type="noConversion"/>
  </si>
  <si>
    <t>NC_OA_RES6.1</t>
    <phoneticPr fontId="1" type="noConversion"/>
  </si>
  <si>
    <t>NC_PM_RES6.1</t>
    <phoneticPr fontId="1" type="noConversion"/>
  </si>
  <si>
    <t>NC_SCM_RES6.1</t>
    <phoneticPr fontId="1" type="noConversion"/>
  </si>
  <si>
    <t>NC_UAP_MODULES6.1</t>
    <phoneticPr fontId="1" type="noConversion"/>
  </si>
  <si>
    <t>NC应用平台开发部</t>
    <phoneticPr fontId="1" type="noConversion"/>
  </si>
  <si>
    <t>NC基础技术部</t>
    <phoneticPr fontId="1" type="noConversion"/>
  </si>
  <si>
    <t>NC应用集成开发部</t>
    <phoneticPr fontId="1" type="noConversion"/>
  </si>
  <si>
    <t>NC基础技术部
NC应用平台开发部
NC应用集成开发部</t>
    <phoneticPr fontId="1" type="noConversion"/>
  </si>
  <si>
    <t>nc_uap</t>
    <phoneticPr fontId="1" type="noConversion"/>
  </si>
  <si>
    <t>nc_design
nc</t>
    <phoneticPr fontId="1" type="noConversion"/>
  </si>
  <si>
    <t>安全组</t>
    <phoneticPr fontId="1" type="noConversion"/>
  </si>
  <si>
    <t>集成流</t>
    <phoneticPr fontId="1" type="noConversion"/>
  </si>
  <si>
    <t>开发流</t>
    <phoneticPr fontId="1" type="noConversion"/>
  </si>
  <si>
    <t>CC信息</t>
    <phoneticPr fontId="1" type="noConversion"/>
  </si>
  <si>
    <t>NC_TM_CFBM6.1_dev</t>
  </si>
  <si>
    <t>NC_TM_CMP6.1_dev</t>
  </si>
  <si>
    <t>NC_TM_TMPUB6.1_dev</t>
  </si>
  <si>
    <t>NC_TM_CDM6.1_dev</t>
  </si>
  <si>
    <t>NC_TM_ICDM6.1_dev</t>
  </si>
  <si>
    <t>NC_TM_OBM6.1_dev</t>
  </si>
  <si>
    <t>NC_TM_IFAC6.1_dev</t>
  </si>
  <si>
    <t>NC_TM_FVM6.1_dev</t>
  </si>
  <si>
    <t>NC_TM_GPM6.1_dev</t>
  </si>
  <si>
    <t>NC_TM_PS6.1_dev</t>
  </si>
  <si>
    <t>NC_TM_FP6.1_dev</t>
  </si>
  <si>
    <t>NC_TM_TAM6.1_dev</t>
  </si>
  <si>
    <t>NC_TM_SF6.1_dev</t>
  </si>
  <si>
    <t>NC_TM_FTS6.1_dev</t>
  </si>
  <si>
    <t>NC_TM_FBM6.1_dev</t>
  </si>
  <si>
    <t>NC_TM_LCM6.1_dev</t>
  </si>
  <si>
    <t>NC_TM_CC6.1_dev</t>
  </si>
  <si>
    <t>NC_TM_RES6.1_dev</t>
  </si>
  <si>
    <t>NC_AM_EOM6.1_dev</t>
  </si>
  <si>
    <t>NC_AM_EWM6.1_dev</t>
  </si>
  <si>
    <t>NC_AM_AIM6.1_dev</t>
  </si>
  <si>
    <t>NC_AM_ALM6.1_dev</t>
  </si>
  <si>
    <t>NC_AM_AUM6.1_dev</t>
  </si>
  <si>
    <t>NC_AM_AMPUB6.1_dev</t>
  </si>
  <si>
    <t>NC_AM_FA6.1_dev</t>
  </si>
  <si>
    <t>NC_AM_EMM6.1_dev</t>
  </si>
  <si>
    <t>NC_AM_RLM6.1_dev</t>
  </si>
  <si>
    <t>NC_AM_ROM6.1_dev</t>
  </si>
  <si>
    <t>NC_AM_RUM6.1_dev</t>
  </si>
  <si>
    <t>NC_AM_RES6.1_dev</t>
  </si>
  <si>
    <t>NC_EC_EBPUR6.1_dev</t>
  </si>
  <si>
    <t>NC_EC_EBVP6.1_dev</t>
  </si>
  <si>
    <t>NC_EC_MIG6.1_dev</t>
  </si>
  <si>
    <t>NC_EC_UAPFORESB6.1_dev</t>
  </si>
  <si>
    <t>NC_EC_ECP6.1_dev</t>
  </si>
  <si>
    <t>NC_EC_ESO6.1_dev</t>
  </si>
  <si>
    <t>NC_EC_OPC6.1_dev</t>
  </si>
  <si>
    <t>NC_FI_ARAP6.1_dev</t>
  </si>
  <si>
    <t>NC_FI_FIP6.1_dev</t>
  </si>
  <si>
    <t>NC_FI_ER6.1_dev</t>
  </si>
  <si>
    <t>NC_FI_RA6.1_dev</t>
  </si>
  <si>
    <t>NC_FI_GL6.1_dev</t>
  </si>
  <si>
    <t>NC_FI_YER6.1_dev</t>
  </si>
  <si>
    <t>NC_FI_PUB6.1_dev</t>
  </si>
  <si>
    <t>NC_FI_GFC6.1_dev</t>
  </si>
  <si>
    <t>NC_FI_UFOC6.1_dev</t>
  </si>
  <si>
    <t>NC_FI_FAR6.1_dev</t>
  </si>
  <si>
    <t>NC_FI_TXM6.1_dev</t>
  </si>
  <si>
    <t>NC_FI_UFOE6.1_dev</t>
  </si>
  <si>
    <t>NC_FI_EUR6.1_dev</t>
  </si>
  <si>
    <t>NC_FI_XBRL6.1_dev</t>
  </si>
  <si>
    <t>NC_FI_BD6.1_dev</t>
  </si>
  <si>
    <t>NC_HR_BM6.1_dev</t>
  </si>
  <si>
    <t>NC_HR_TRM6.1_dev</t>
  </si>
  <si>
    <t>NC_HR_RM6.1_dev</t>
  </si>
  <si>
    <t>NC_HR_WEB6.1_dev</t>
  </si>
  <si>
    <t>NC_HR_TA6.1_dev</t>
  </si>
  <si>
    <t>NC_HR_PE6.1_dev</t>
  </si>
  <si>
    <t>NC_HR_CM6.1_dev</t>
  </si>
  <si>
    <t>NC_HR_DAC6.1_dev</t>
  </si>
  <si>
    <t>NC_HR_HI6.1_dev</t>
  </si>
  <si>
    <t>NC_HR_HRP6.1_dev</t>
  </si>
  <si>
    <t>NC_HR_JF6.1_dev</t>
  </si>
  <si>
    <t>NC_HR_PUB6.1_dev</t>
  </si>
  <si>
    <t>NC_HR_RPT6.1_dev</t>
  </si>
  <si>
    <t>NC_HR_TRN6.1_dev</t>
  </si>
  <si>
    <t>NC_HR_WA6.1_dev</t>
  </si>
  <si>
    <t>NC_HR_CP6.1_dev</t>
  </si>
  <si>
    <t>NC_HR_BD6.1_dev</t>
  </si>
  <si>
    <t>NC_IUFO_UFOC6.1_dev</t>
  </si>
  <si>
    <t>NC_IUFO_UFOB6.1_dev</t>
  </si>
  <si>
    <t>NC_IUFO_UFOA6.1_dev</t>
  </si>
  <si>
    <t>NC_IUFO_UFOP6.1_dev</t>
  </si>
  <si>
    <t>NC_MM_CM6.1_dev</t>
  </si>
  <si>
    <t>NC_MM_DP6.1_dev</t>
  </si>
  <si>
    <t>NC_MM_MPS6.1_dev</t>
  </si>
  <si>
    <t>NC_MM_PSM6.1_dev</t>
  </si>
  <si>
    <t>NC_MM_MRP6.1_dev</t>
  </si>
  <si>
    <t>NC_MM_SOP6.1_dev</t>
  </si>
  <si>
    <t>NC_MM_BD6.1_dev</t>
  </si>
  <si>
    <t>NC_MM_PAC6.1_dev</t>
  </si>
  <si>
    <t>NC_MM_PD6.1_dev</t>
  </si>
  <si>
    <t>NC_MM_PUB6.1_dev</t>
  </si>
  <si>
    <t>NC_OA_OAPO6.1_dev</t>
  </si>
  <si>
    <t>NC_OA_OACO6.1_dev</t>
  </si>
  <si>
    <t>NC_OA_OAINF6.1_dev</t>
  </si>
  <si>
    <t>NC_OA_OAOD6.1_dev</t>
  </si>
  <si>
    <t>NC_OA_OAKM6.1_dev</t>
  </si>
  <si>
    <t>NC_OA_OAMT6.1_dev</t>
  </si>
  <si>
    <t>NC_OA_OAPUB6.1_dev</t>
  </si>
  <si>
    <t>NC_PM_PMBD6.1_dev</t>
  </si>
  <si>
    <t>NC_PM_PIM6.1_dev</t>
  </si>
  <si>
    <t>NC_PM_PCM6.1_dev</t>
  </si>
  <si>
    <t>NC_PM_PUB6.1_dev</t>
  </si>
  <si>
    <t>NC_SCM_PU6.1_dev</t>
  </si>
  <si>
    <t>NC_SCM_IC6.1_dev</t>
  </si>
  <si>
    <t>NC_SCM_CT6.1_dev</t>
  </si>
  <si>
    <t>NC_SCM_DM6.1_dev</t>
  </si>
  <si>
    <t>NC_SCM_IA6.1_dev</t>
  </si>
  <si>
    <t>NC_SCM_QC6.1_dev</t>
  </si>
  <si>
    <t>NC_SCM_SC6.1_dev</t>
  </si>
  <si>
    <t>NC_SCM_SO6.1_dev</t>
  </si>
  <si>
    <t>NC_SCM_SOCREDIT6.1_dev</t>
  </si>
  <si>
    <t>NC_SCM_SOPRICE6.1_dev</t>
  </si>
  <si>
    <t>NC_SCM_TO6.1_dev</t>
  </si>
  <si>
    <t>NC_SCM_PL6.1_dev</t>
  </si>
  <si>
    <t>NC_SCM_INVP6.1_dev</t>
  </si>
  <si>
    <t>NC_SCM_PP6.1_dev</t>
  </si>
  <si>
    <t>NC_SCM_BD6.1_dev</t>
  </si>
  <si>
    <t>NC_SCM_U8RM6.1_dev</t>
  </si>
  <si>
    <t>NC_SCM_VRM6.1_dev</t>
  </si>
  <si>
    <t>NC_SCM_RFT6.1_dev</t>
  </si>
  <si>
    <t>NC_SCM_PUB6.1_dev</t>
  </si>
  <si>
    <t>NC_CO_TBB6.1_dev</t>
  </si>
  <si>
    <t>NC_UAP_UAPCP6.1_dev</t>
  </si>
  <si>
    <t>NC_UAP_WEB6.1_dev</t>
  </si>
  <si>
    <t>NC_UAP_FW6.1_dev</t>
  </si>
  <si>
    <t>NC_UAP_MW6.1_dev</t>
  </si>
  <si>
    <t>NC_6.1_UAP_dev</t>
  </si>
  <si>
    <t>NC_UAP_BD6.1_dev</t>
  </si>
  <si>
    <t>NC_UAP_EIP6.1_dev</t>
  </si>
  <si>
    <t>NC_UAP_DE6.1_dev</t>
  </si>
  <si>
    <t>NC_UAP_MIG6.1_dev</t>
  </si>
  <si>
    <t>NC_UAP_ESB6.1_dev</t>
  </si>
  <si>
    <t>NC_PUBAPP6.1_dev</t>
  </si>
  <si>
    <t>NC_UAP_PUBAPPUTIL6.1_dev</t>
  </si>
  <si>
    <t>NCHR开发部</t>
    <phoneticPr fontId="1" type="noConversion"/>
  </si>
  <si>
    <t>HR4UAP</t>
    <phoneticPr fontId="1" type="noConversion"/>
  </si>
  <si>
    <t>NC_HR_HR4UAP6.1</t>
    <phoneticPr fontId="1" type="noConversion"/>
  </si>
  <si>
    <t>NC_HR_HR4UAP6.1_Integration</t>
    <phoneticPr fontId="1" type="noConversion"/>
  </si>
  <si>
    <t>NC_HR_HR4UAP6.1_dev</t>
    <phoneticPr fontId="1" type="noConversion"/>
  </si>
  <si>
    <t>NC_HR_HR4UAP</t>
    <phoneticPr fontId="1" type="noConversion"/>
  </si>
  <si>
    <t>对应的路径</t>
    <phoneticPr fontId="1" type="noConversion"/>
  </si>
  <si>
    <t>NC5_TM5.0_VOB\TM6.1_Projects</t>
  </si>
  <si>
    <t>NC6_AM_VOB\AM6.1_Projects</t>
  </si>
  <si>
    <t>NC6_EC_VOB\EC6.1_Projects</t>
  </si>
  <si>
    <t>NC6_FI_VOB\FI6.1_Projects</t>
  </si>
  <si>
    <t>NC6_HR_VOB\HR6.1_Projects</t>
  </si>
  <si>
    <t>NC6_HR_VOB\HR6.1_Projects</t>
    <phoneticPr fontId="1" type="noConversion"/>
  </si>
  <si>
    <t>NC6_IUFO_VOB\IUFO6.1_Projects</t>
  </si>
  <si>
    <t>NC6_MM_VOB\MM6.1_Projects</t>
  </si>
  <si>
    <t>NC6_OA_VOB\OA6.1_Projects</t>
  </si>
  <si>
    <t>NC6_PM_VOB\PM6.1_Projects</t>
  </si>
  <si>
    <t>NC6_SCM_VOB\SCM6.1_Projects</t>
  </si>
  <si>
    <t>NC6_TB_VOB\TB6.1_Projects</t>
  </si>
  <si>
    <t>NC_CO_TB_RES6.1</t>
    <phoneticPr fontId="1" type="noConversion"/>
  </si>
  <si>
    <t>NC_CO_TBB6.1_Integration</t>
    <phoneticPr fontId="1" type="noConversion"/>
  </si>
  <si>
    <t>NC_CO_TB_RES6.1_Integration</t>
    <phoneticPr fontId="1" type="noConversion"/>
  </si>
  <si>
    <t>NC_UAP_PORTAL6.1_dev</t>
    <phoneticPr fontId="1" type="noConversion"/>
  </si>
  <si>
    <t>NC6_UAP_PVOB\UAP6.1_Projects</t>
    <phoneticPr fontId="1" type="noConversion"/>
  </si>
  <si>
    <t>NC_HOME_PVOB\PUBAPP6.1_Project</t>
    <phoneticPr fontId="1" type="noConversion"/>
  </si>
  <si>
    <t>CC项目</t>
    <phoneticPr fontId="1" type="noConversion"/>
  </si>
  <si>
    <t>安全组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</si>
</sst>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7"/>
  <sheetViews>
    <sheetView workbookViewId="0">
      <selection activeCell="A114" sqref="A114"/>
    </sheetView>
  </sheetViews>
  <sheetFormatPr defaultRowHeight="13.5"/>
  <cols>
    <col min="1" max="1" width="17.25" bestFit="1" customWidth="1"/>
    <col min="2" max="2" width="14.75" bestFit="1" customWidth="1"/>
    <col min="3" max="3" width="10.625" customWidth="1"/>
    <col min="4" max="4" width="15.875" customWidth="1"/>
    <col min="5" max="5" width="24.625" customWidth="1"/>
    <col min="6" max="7" width="18.75" customWidth="1"/>
    <col min="8" max="8" width="15.25" customWidth="1"/>
    <col min="9" max="9" width="20" customWidth="1"/>
    <col min="10" max="10" width="24.25" customWidth="1"/>
  </cols>
  <sheetData>
    <row r="1" spans="1:10">
      <c r="A1" s="13" t="s">
        <v>387</v>
      </c>
      <c r="B1" s="15" t="s">
        <v>388</v>
      </c>
      <c r="C1" s="20" t="s">
        <v>810</v>
      </c>
      <c r="D1" s="20"/>
      <c r="E1" s="20"/>
      <c r="F1" s="20"/>
      <c r="G1" s="17" t="s">
        <v>811</v>
      </c>
      <c r="H1" s="18"/>
      <c r="I1" s="18"/>
      <c r="J1" s="19"/>
    </row>
    <row r="2" spans="1:10">
      <c r="A2" s="14"/>
      <c r="B2" s="16"/>
      <c r="C2" s="7" t="s">
        <v>813</v>
      </c>
      <c r="D2" s="7" t="s">
        <v>805</v>
      </c>
      <c r="E2" s="7" t="s">
        <v>808</v>
      </c>
      <c r="F2" s="7" t="s">
        <v>806</v>
      </c>
      <c r="G2" s="5" t="s">
        <v>812</v>
      </c>
      <c r="H2" s="5" t="s">
        <v>805</v>
      </c>
      <c r="I2" s="5" t="s">
        <v>808</v>
      </c>
      <c r="J2" s="5" t="s">
        <v>806</v>
      </c>
    </row>
    <row r="3" spans="1:10">
      <c r="A3" s="3" t="s">
        <v>0</v>
      </c>
      <c r="B3" s="3" t="s">
        <v>1</v>
      </c>
      <c r="C3" s="3">
        <f>MATCH(A3,产品信息!$E:$E,0)</f>
        <v>144</v>
      </c>
      <c r="D3" s="3" t="str">
        <f>IF(ISERROR(C3),"",INDEX(产品信息!$A:$R,C3,4))</f>
        <v>NC资金开发部</v>
      </c>
      <c r="E3" s="3" t="str">
        <f>IF(ISERROR(C3),"",INDEX(产品信息!$A:$R,C3,6))</f>
        <v>TM_CFBM_集中票据管理</v>
      </c>
      <c r="F3" s="3" t="str">
        <f>IF(ISERROR(C3),"",INDEX(产品信息!$A:$R,C3,7))</f>
        <v>NC_TM_CFBM</v>
      </c>
      <c r="G3" s="3" t="e">
        <f>IF(ISERROR(C3), MATCH(B3,产品信息!$G:$G,0),NA())</f>
        <v>#N/A</v>
      </c>
      <c r="H3" s="3" t="str">
        <f>IF(ISERROR(G3),"",INDEX(产品信息!$A:$R,G3,4))</f>
        <v/>
      </c>
      <c r="I3" s="3" t="str">
        <f>IF(ISERROR(G3),"",INDEX(产品信息!$A:$R,G3,6))</f>
        <v/>
      </c>
      <c r="J3" s="3" t="str">
        <f>IF(ISERROR(G3),"",INDEX(产品信息!$A:$R,G3,7))</f>
        <v/>
      </c>
    </row>
    <row r="4" spans="1:10">
      <c r="A4" s="3" t="s">
        <v>3</v>
      </c>
      <c r="B4" s="3" t="s">
        <v>4</v>
      </c>
      <c r="C4" s="3">
        <f>MATCH(A4,产品信息!$E:$E,0)</f>
        <v>145</v>
      </c>
      <c r="D4" s="3" t="str">
        <f>IF(ISERROR(C4),"",INDEX(产品信息!$A:$R,C4,4))</f>
        <v>NC资金开发部</v>
      </c>
      <c r="E4" s="3" t="str">
        <f>IF(ISERROR(C4),"",INDEX(产品信息!$A:$R,C4,6))</f>
        <v>TM_CMP_现金管理</v>
      </c>
      <c r="F4" s="3" t="str">
        <f>IF(ISERROR(C4),"",INDEX(产品信息!$A:$R,C4,7))</f>
        <v>NC_TM_CMP</v>
      </c>
      <c r="G4" s="3" t="e">
        <f>IF(ISERROR(C4), MATCH(B4,产品信息!$G:$G,0),NA())</f>
        <v>#N/A</v>
      </c>
      <c r="H4" s="3" t="str">
        <f>IF(ISERROR(G4),"",INDEX(产品信息!$A:$R,G4,4))</f>
        <v/>
      </c>
      <c r="I4" s="3" t="str">
        <f>IF(ISERROR(G4),"",INDEX(产品信息!$A:$R,G4,6))</f>
        <v/>
      </c>
      <c r="J4" s="3" t="str">
        <f>IF(ISERROR(G4),"",INDEX(产品信息!$A:$R,G4,7))</f>
        <v/>
      </c>
    </row>
    <row r="5" spans="1:10">
      <c r="A5" s="3" t="s">
        <v>6</v>
      </c>
      <c r="B5" s="3" t="s">
        <v>7</v>
      </c>
      <c r="C5" s="3">
        <f>MATCH(A5,产品信息!$E:$E,0)</f>
        <v>157</v>
      </c>
      <c r="D5" s="3" t="str">
        <f>IF(ISERROR(C5),"",INDEX(产品信息!$A:$R,C5,4))</f>
        <v>NC资金开发部</v>
      </c>
      <c r="E5" s="3" t="str">
        <f>IF(ISERROR(C5),"",INDEX(产品信息!$A:$R,C5,6))</f>
        <v>TM_PUB_资金基础设置</v>
      </c>
      <c r="F5" s="3" t="str">
        <f>IF(ISERROR(C5),"",INDEX(产品信息!$A:$R,C5,7))</f>
        <v>NC_TM_PUB</v>
      </c>
      <c r="G5" s="3" t="e">
        <f>IF(ISERROR(C5), MATCH(B5,产品信息!$G:$G,0),NA())</f>
        <v>#N/A</v>
      </c>
      <c r="H5" s="3" t="str">
        <f>IF(ISERROR(G5),"",INDEX(产品信息!$A:$R,G5,4))</f>
        <v/>
      </c>
      <c r="I5" s="3" t="str">
        <f>IF(ISERROR(G5),"",INDEX(产品信息!$A:$R,G5,6))</f>
        <v/>
      </c>
      <c r="J5" s="3" t="str">
        <f>IF(ISERROR(G5),"",INDEX(产品信息!$A:$R,G5,7))</f>
        <v/>
      </c>
    </row>
    <row r="6" spans="1:10">
      <c r="A6" s="3" t="s">
        <v>9</v>
      </c>
      <c r="B6" s="3" t="s">
        <v>10</v>
      </c>
      <c r="C6" s="3">
        <f>MATCH(A6,产品信息!$E:$E,0)</f>
        <v>143</v>
      </c>
      <c r="D6" s="3" t="str">
        <f>IF(ISERROR(C6),"",INDEX(产品信息!$A:$R,C6,4))</f>
        <v>NC资金开发部</v>
      </c>
      <c r="E6" s="3" t="str">
        <f>IF(ISERROR(C6),"",INDEX(产品信息!$A:$R,C6,6))</f>
        <v>TM_CDM_银行信贷管理</v>
      </c>
      <c r="F6" s="3" t="str">
        <f>IF(ISERROR(C6),"",INDEX(产品信息!$A:$R,C6,7))</f>
        <v>NC_TM_CDM</v>
      </c>
      <c r="G6" s="3" t="e">
        <f>IF(ISERROR(C6), MATCH(B6,产品信息!$G:$G,0),NA())</f>
        <v>#N/A</v>
      </c>
      <c r="H6" s="3" t="str">
        <f>IF(ISERROR(G6),"",INDEX(产品信息!$A:$R,G6,4))</f>
        <v/>
      </c>
      <c r="I6" s="3" t="str">
        <f>IF(ISERROR(G6),"",INDEX(产品信息!$A:$R,G6,6))</f>
        <v/>
      </c>
      <c r="J6" s="3" t="str">
        <f>IF(ISERROR(G6),"",INDEX(产品信息!$A:$R,G6,7))</f>
        <v/>
      </c>
    </row>
    <row r="7" spans="1:10">
      <c r="A7" s="3" t="s">
        <v>12</v>
      </c>
      <c r="B7" s="3" t="s">
        <v>13</v>
      </c>
      <c r="C7" s="3">
        <f>MATCH(A7,产品信息!$E:$E,0)</f>
        <v>152</v>
      </c>
      <c r="D7" s="3" t="str">
        <f>IF(ISERROR(C7),"",INDEX(产品信息!$A:$R,C7,4))</f>
        <v>NC资金开发部</v>
      </c>
      <c r="E7" s="3" t="str">
        <f>IF(ISERROR(C7),"",INDEX(产品信息!$A:$R,C7,6))</f>
        <v>TM_ICDM_内部贷款管理</v>
      </c>
      <c r="F7" s="3" t="str">
        <f>IF(ISERROR(C7),"",INDEX(产品信息!$A:$R,C7,7))</f>
        <v>NC_TM_ICDM</v>
      </c>
      <c r="G7" s="3" t="e">
        <f>IF(ISERROR(C7), MATCH(B7,产品信息!$G:$G,0),NA())</f>
        <v>#N/A</v>
      </c>
      <c r="H7" s="3" t="str">
        <f>IF(ISERROR(G7),"",INDEX(产品信息!$A:$R,G7,4))</f>
        <v/>
      </c>
      <c r="I7" s="3" t="str">
        <f>IF(ISERROR(G7),"",INDEX(产品信息!$A:$R,G7,6))</f>
        <v/>
      </c>
      <c r="J7" s="3" t="str">
        <f>IF(ISERROR(G7),"",INDEX(产品信息!$A:$R,G7,7))</f>
        <v/>
      </c>
    </row>
    <row r="8" spans="1:10">
      <c r="A8" s="3" t="s">
        <v>16</v>
      </c>
      <c r="B8" s="3" t="s">
        <v>17</v>
      </c>
      <c r="C8" s="3">
        <f>MATCH(A8,产品信息!$E:$E,0)</f>
        <v>155</v>
      </c>
      <c r="D8" s="3" t="str">
        <f>IF(ISERROR(C8),"",INDEX(产品信息!$A:$R,C8,4))</f>
        <v>NC资金开发部</v>
      </c>
      <c r="E8" s="3" t="str">
        <f>IF(ISERROR(C8),"",INDEX(产品信息!$A:$R,C8,6))</f>
        <v>TM_OBM_银企直联</v>
      </c>
      <c r="F8" s="3" t="str">
        <f>IF(ISERROR(C8),"",INDEX(产品信息!$A:$R,C8,7))</f>
        <v>NC_TM_OBM</v>
      </c>
      <c r="G8" s="3" t="e">
        <f>IF(ISERROR(C8), MATCH(B8,产品信息!$G:$G,0),NA())</f>
        <v>#N/A</v>
      </c>
      <c r="H8" s="3" t="str">
        <f>IF(ISERROR(G8),"",INDEX(产品信息!$A:$R,G8,4))</f>
        <v/>
      </c>
      <c r="I8" s="3" t="str">
        <f>IF(ISERROR(G8),"",INDEX(产品信息!$A:$R,G8,6))</f>
        <v/>
      </c>
      <c r="J8" s="3" t="str">
        <f>IF(ISERROR(G8),"",INDEX(产品信息!$A:$R,G8,7))</f>
        <v/>
      </c>
    </row>
    <row r="9" spans="1:10">
      <c r="A9" s="3" t="s">
        <v>19</v>
      </c>
      <c r="B9" s="3" t="s">
        <v>20</v>
      </c>
      <c r="C9" s="3">
        <f>MATCH(A9,产品信息!$E:$E,0)</f>
        <v>153</v>
      </c>
      <c r="D9" s="3" t="str">
        <f>IF(ISERROR(C9),"",INDEX(产品信息!$A:$R,C9,4))</f>
        <v>NC资金开发部</v>
      </c>
      <c r="E9" s="3" t="str">
        <f>IF(ISERROR(C9),"",INDEX(产品信息!$A:$R,C9,6))</f>
        <v>TM_IFAC_内部存款管理</v>
      </c>
      <c r="F9" s="3" t="str">
        <f>IF(ISERROR(C9),"",INDEX(产品信息!$A:$R,C9,7))</f>
        <v>NC_TM_IFAC</v>
      </c>
      <c r="G9" s="3" t="e">
        <f>IF(ISERROR(C9), MATCH(B9,产品信息!$G:$G,0),NA())</f>
        <v>#N/A</v>
      </c>
      <c r="H9" s="3" t="str">
        <f>IF(ISERROR(G9),"",INDEX(产品信息!$A:$R,G9,4))</f>
        <v/>
      </c>
      <c r="I9" s="3" t="str">
        <f>IF(ISERROR(G9),"",INDEX(产品信息!$A:$R,G9,6))</f>
        <v/>
      </c>
      <c r="J9" s="3" t="str">
        <f>IF(ISERROR(G9),"",INDEX(产品信息!$A:$R,G9,7))</f>
        <v/>
      </c>
    </row>
    <row r="10" spans="1:10">
      <c r="A10" s="3" t="s">
        <v>22</v>
      </c>
      <c r="B10" s="3" t="s">
        <v>23</v>
      </c>
      <c r="C10" s="3">
        <f>MATCH(A10,产品信息!$E:$E,0)</f>
        <v>150</v>
      </c>
      <c r="D10" s="3" t="str">
        <f>IF(ISERROR(C10),"",INDEX(产品信息!$A:$R,C10,4))</f>
        <v>NC资金开发部</v>
      </c>
      <c r="E10" s="3" t="str">
        <f>IF(ISERROR(C10),"",INDEX(产品信息!$A:$R,C10,6))</f>
        <v>TM_FVM_资金监控</v>
      </c>
      <c r="F10" s="3" t="str">
        <f>IF(ISERROR(C10),"",INDEX(产品信息!$A:$R,C10,7))</f>
        <v>NC_TM_FVM</v>
      </c>
      <c r="G10" s="3" t="e">
        <f>IF(ISERROR(C10), MATCH(B10,产品信息!$G:$G,0),NA())</f>
        <v>#N/A</v>
      </c>
      <c r="H10" s="3" t="str">
        <f>IF(ISERROR(G10),"",INDEX(产品信息!$A:$R,G10,4))</f>
        <v/>
      </c>
      <c r="I10" s="3" t="str">
        <f>IF(ISERROR(G10),"",INDEX(产品信息!$A:$R,G10,6))</f>
        <v/>
      </c>
      <c r="J10" s="3" t="str">
        <f>IF(ISERROR(G10),"",INDEX(产品信息!$A:$R,G10,7))</f>
        <v/>
      </c>
    </row>
    <row r="11" spans="1:10">
      <c r="A11" s="3" t="s">
        <v>25</v>
      </c>
      <c r="B11" s="3" t="s">
        <v>26</v>
      </c>
      <c r="C11" s="3">
        <f>MATCH(A11,产品信息!$E:$E,0)</f>
        <v>151</v>
      </c>
      <c r="D11" s="3" t="str">
        <f>IF(ISERROR(C11),"",INDEX(产品信息!$A:$R,C11,4))</f>
        <v>NC资金开发部</v>
      </c>
      <c r="E11" s="3" t="str">
        <f>IF(ISERROR(C11),"",INDEX(产品信息!$A:$R,C11,6))</f>
        <v>TM_GPM_担保管理</v>
      </c>
      <c r="F11" s="3" t="str">
        <f>IF(ISERROR(C11),"",INDEX(产品信息!$A:$R,C11,7))</f>
        <v>NC_TM_GPM</v>
      </c>
      <c r="G11" s="3" t="e">
        <f>IF(ISERROR(C11), MATCH(B11,产品信息!$G:$G,0),NA())</f>
        <v>#N/A</v>
      </c>
      <c r="H11" s="3" t="str">
        <f>IF(ISERROR(G11),"",INDEX(产品信息!$A:$R,G11,4))</f>
        <v/>
      </c>
      <c r="I11" s="3" t="str">
        <f>IF(ISERROR(G11),"",INDEX(产品信息!$A:$R,G11,6))</f>
        <v/>
      </c>
      <c r="J11" s="3" t="str">
        <f>IF(ISERROR(G11),"",INDEX(产品信息!$A:$R,G11,7))</f>
        <v/>
      </c>
    </row>
    <row r="12" spans="1:10">
      <c r="A12" s="3" t="s">
        <v>28</v>
      </c>
      <c r="B12" s="3" t="s">
        <v>29</v>
      </c>
      <c r="C12" s="3">
        <f>MATCH(A12,产品信息!$E:$E,0)</f>
        <v>156</v>
      </c>
      <c r="D12" s="3" t="str">
        <f>IF(ISERROR(C12),"",INDEX(产品信息!$A:$R,C12,4))</f>
        <v>NC资金开发部</v>
      </c>
      <c r="E12" s="3" t="str">
        <f>IF(ISERROR(C12),"",INDEX(产品信息!$A:$R,C12,6))</f>
        <v>TM_PS_付款排程</v>
      </c>
      <c r="F12" s="3" t="str">
        <f>IF(ISERROR(C12),"",INDEX(产品信息!$A:$R,C12,7))</f>
        <v>NC_TM_PS</v>
      </c>
      <c r="G12" s="3" t="e">
        <f>IF(ISERROR(C12), MATCH(B12,产品信息!$G:$G,0),NA())</f>
        <v>#N/A</v>
      </c>
      <c r="H12" s="3" t="str">
        <f>IF(ISERROR(G12),"",INDEX(产品信息!$A:$R,G12,4))</f>
        <v/>
      </c>
      <c r="I12" s="3" t="str">
        <f>IF(ISERROR(G12),"",INDEX(产品信息!$A:$R,G12,6))</f>
        <v/>
      </c>
      <c r="J12" s="3" t="str">
        <f>IF(ISERROR(G12),"",INDEX(产品信息!$A:$R,G12,7))</f>
        <v/>
      </c>
    </row>
    <row r="13" spans="1:10">
      <c r="A13" s="3" t="s">
        <v>31</v>
      </c>
      <c r="B13" s="3" t="s">
        <v>32</v>
      </c>
      <c r="C13" s="3">
        <f>MATCH(A13,产品信息!$E:$E,0)</f>
        <v>148</v>
      </c>
      <c r="D13" s="3" t="str">
        <f>IF(ISERROR(C13),"",INDEX(产品信息!$A:$R,C13,4))</f>
        <v>NC资金开发部</v>
      </c>
      <c r="E13" s="3" t="str">
        <f>IF(ISERROR(C13),"",INDEX(产品信息!$A:$R,C13,6))</f>
        <v>TM_FP_资金计划</v>
      </c>
      <c r="F13" s="3" t="str">
        <f>IF(ISERROR(C13),"",INDEX(产品信息!$A:$R,C13,7))</f>
        <v>NC_TM_FP</v>
      </c>
      <c r="G13" s="3" t="e">
        <f>IF(ISERROR(C13), MATCH(B13,产品信息!$G:$G,0),NA())</f>
        <v>#N/A</v>
      </c>
      <c r="H13" s="3" t="str">
        <f>IF(ISERROR(G13),"",INDEX(产品信息!$A:$R,G13,4))</f>
        <v/>
      </c>
      <c r="I13" s="3" t="str">
        <f>IF(ISERROR(G13),"",INDEX(产品信息!$A:$R,G13,6))</f>
        <v/>
      </c>
      <c r="J13" s="3" t="str">
        <f>IF(ISERROR(G13),"",INDEX(产品信息!$A:$R,G13,7))</f>
        <v/>
      </c>
    </row>
    <row r="14" spans="1:10">
      <c r="A14" s="3" t="s">
        <v>34</v>
      </c>
      <c r="B14" s="3" t="s">
        <v>35</v>
      </c>
      <c r="C14" s="3">
        <f>MATCH(A14,产品信息!$E:$E,0)</f>
        <v>159</v>
      </c>
      <c r="D14" s="3" t="str">
        <f>IF(ISERROR(C14),"",INDEX(产品信息!$A:$R,C14,4))</f>
        <v>NC资金开发部</v>
      </c>
      <c r="E14" s="3" t="str">
        <f>IF(ISERROR(C14),"",INDEX(产品信息!$A:$R,C14,6))</f>
        <v>TM_TAM_内部帐户管理</v>
      </c>
      <c r="F14" s="3" t="str">
        <f>IF(ISERROR(C14),"",INDEX(产品信息!$A:$R,C14,7))</f>
        <v>NC_TM_TAM</v>
      </c>
      <c r="G14" s="3" t="e">
        <f>IF(ISERROR(C14), MATCH(B14,产品信息!$G:$G,0),NA())</f>
        <v>#N/A</v>
      </c>
      <c r="H14" s="3" t="str">
        <f>IF(ISERROR(G14),"",INDEX(产品信息!$A:$R,G14,4))</f>
        <v/>
      </c>
      <c r="I14" s="3" t="str">
        <f>IF(ISERROR(G14),"",INDEX(产品信息!$A:$R,G14,6))</f>
        <v/>
      </c>
      <c r="J14" s="3" t="str">
        <f>IF(ISERROR(G14),"",INDEX(产品信息!$A:$R,G14,7))</f>
        <v/>
      </c>
    </row>
    <row r="15" spans="1:10">
      <c r="A15" s="3" t="s">
        <v>37</v>
      </c>
      <c r="B15" s="3" t="s">
        <v>38</v>
      </c>
      <c r="C15" s="3">
        <f>MATCH(A15,产品信息!$E:$E,0)</f>
        <v>158</v>
      </c>
      <c r="D15" s="3" t="str">
        <f>IF(ISERROR(C15),"",INDEX(产品信息!$A:$R,C15,4))</f>
        <v>NC资金开发部</v>
      </c>
      <c r="E15" s="3" t="str">
        <f>IF(ISERROR(C15),"",INDEX(产品信息!$A:$R,C15,6))</f>
        <v>TM_SF_资金调度</v>
      </c>
      <c r="F15" s="3" t="str">
        <f>IF(ISERROR(C15),"",INDEX(产品信息!$A:$R,C15,7))</f>
        <v>NC_TM_SF</v>
      </c>
      <c r="G15" s="3" t="e">
        <f>IF(ISERROR(C15), MATCH(B15,产品信息!$G:$G,0),NA())</f>
        <v>#N/A</v>
      </c>
      <c r="H15" s="3" t="str">
        <f>IF(ISERROR(G15),"",INDEX(产品信息!$A:$R,G15,4))</f>
        <v/>
      </c>
      <c r="I15" s="3" t="str">
        <f>IF(ISERROR(G15),"",INDEX(产品信息!$A:$R,G15,6))</f>
        <v/>
      </c>
      <c r="J15" s="3" t="str">
        <f>IF(ISERROR(G15),"",INDEX(产品信息!$A:$R,G15,7))</f>
        <v/>
      </c>
    </row>
    <row r="16" spans="1:10">
      <c r="A16" s="3" t="s">
        <v>40</v>
      </c>
      <c r="B16" s="3" t="s">
        <v>41</v>
      </c>
      <c r="C16" s="3">
        <f>MATCH(A16,产品信息!$E:$E,0)</f>
        <v>149</v>
      </c>
      <c r="D16" s="3" t="str">
        <f>IF(ISERROR(C16),"",INDEX(产品信息!$A:$R,C16,4))</f>
        <v>NC资金开发部</v>
      </c>
      <c r="E16" s="3" t="str">
        <f>IF(ISERROR(C16),"",INDEX(产品信息!$A:$R,C16,6))</f>
        <v>TM_FTS_资金结算</v>
      </c>
      <c r="F16" s="3" t="str">
        <f>IF(ISERROR(C16),"",INDEX(产品信息!$A:$R,C16,7))</f>
        <v>NC_TM_FTS</v>
      </c>
      <c r="G16" s="3" t="e">
        <f>IF(ISERROR(C16), MATCH(B16,产品信息!$G:$G,0),NA())</f>
        <v>#N/A</v>
      </c>
      <c r="H16" s="3" t="str">
        <f>IF(ISERROR(G16),"",INDEX(产品信息!$A:$R,G16,4))</f>
        <v/>
      </c>
      <c r="I16" s="3" t="str">
        <f>IF(ISERROR(G16),"",INDEX(产品信息!$A:$R,G16,6))</f>
        <v/>
      </c>
      <c r="J16" s="3" t="str">
        <f>IF(ISERROR(G16),"",INDEX(产品信息!$A:$R,G16,7))</f>
        <v/>
      </c>
    </row>
    <row r="17" spans="1:10">
      <c r="A17" s="3" t="s">
        <v>43</v>
      </c>
      <c r="B17" s="3" t="s">
        <v>44</v>
      </c>
      <c r="C17" s="3">
        <f>MATCH(A17,产品信息!$E:$E,0)</f>
        <v>147</v>
      </c>
      <c r="D17" s="3" t="str">
        <f>IF(ISERROR(C17),"",INDEX(产品信息!$A:$R,C17,4))</f>
        <v>NC资金开发部</v>
      </c>
      <c r="E17" s="3" t="str">
        <f>IF(ISERROR(C17),"",INDEX(产品信息!$A:$R,C17,6))</f>
        <v>TM_FBM_商业汇票</v>
      </c>
      <c r="F17" s="3" t="str">
        <f>IF(ISERROR(C17),"",INDEX(产品信息!$A:$R,C17,7))</f>
        <v>NC_TM_FBM</v>
      </c>
      <c r="G17" s="3" t="e">
        <f>IF(ISERROR(C17), MATCH(B17,产品信息!$G:$G,0),NA())</f>
        <v>#N/A</v>
      </c>
      <c r="H17" s="3" t="str">
        <f>IF(ISERROR(G17),"",INDEX(产品信息!$A:$R,G17,4))</f>
        <v/>
      </c>
      <c r="I17" s="3" t="str">
        <f>IF(ISERROR(G17),"",INDEX(产品信息!$A:$R,G17,6))</f>
        <v/>
      </c>
      <c r="J17" s="3" t="str">
        <f>IF(ISERROR(G17),"",INDEX(产品信息!$A:$R,G17,7))</f>
        <v/>
      </c>
    </row>
    <row r="18" spans="1:10">
      <c r="A18" s="3" t="s">
        <v>46</v>
      </c>
      <c r="B18" s="3" t="s">
        <v>47</v>
      </c>
      <c r="C18" s="3">
        <f>MATCH(A18,产品信息!$E:$E,0)</f>
        <v>154</v>
      </c>
      <c r="D18" s="3" t="str">
        <f>IF(ISERROR(C18),"",INDEX(产品信息!$A:$R,C18,4))</f>
        <v>NC资金开发部</v>
      </c>
      <c r="E18" s="3" t="str">
        <f>IF(ISERROR(C18),"",INDEX(产品信息!$A:$R,C18,6))</f>
        <v>TM_LCM-信用证管理</v>
      </c>
      <c r="F18" s="3" t="str">
        <f>IF(ISERROR(C18),"",INDEX(产品信息!$A:$R,C18,7))</f>
        <v>NC_TM_LCM</v>
      </c>
      <c r="G18" s="3" t="e">
        <f>IF(ISERROR(C18), MATCH(B18,产品信息!$G:$G,0),NA())</f>
        <v>#N/A</v>
      </c>
      <c r="H18" s="3" t="str">
        <f>IF(ISERROR(G18),"",INDEX(产品信息!$A:$R,G18,4))</f>
        <v/>
      </c>
      <c r="I18" s="3" t="str">
        <f>IF(ISERROR(G18),"",INDEX(产品信息!$A:$R,G18,6))</f>
        <v/>
      </c>
      <c r="J18" s="3" t="str">
        <f>IF(ISERROR(G18),"",INDEX(产品信息!$A:$R,G18,7))</f>
        <v/>
      </c>
    </row>
    <row r="19" spans="1:10">
      <c r="A19" s="3" t="s">
        <v>49</v>
      </c>
      <c r="B19" s="3" t="s">
        <v>50</v>
      </c>
      <c r="C19" s="3">
        <f>MATCH(A19,产品信息!$E:$E,0)</f>
        <v>142</v>
      </c>
      <c r="D19" s="3" t="str">
        <f>IF(ISERROR(C19),"",INDEX(产品信息!$A:$R,C19,4))</f>
        <v>NC资金开发部</v>
      </c>
      <c r="E19" s="3" t="str">
        <f>IF(ISERROR(C19),"",INDEX(产品信息!$A:$R,C19,6))</f>
        <v>TM_CC-综和授信</v>
      </c>
      <c r="F19" s="3" t="str">
        <f>IF(ISERROR(C19),"",INDEX(产品信息!$A:$R,C19,7))</f>
        <v>NC_TM_CC</v>
      </c>
      <c r="G19" s="3" t="e">
        <f>IF(ISERROR(C19), MATCH(B19,产品信息!$G:$G,0),NA())</f>
        <v>#N/A</v>
      </c>
      <c r="H19" s="3" t="str">
        <f>IF(ISERROR(G19),"",INDEX(产品信息!$A:$R,G19,4))</f>
        <v/>
      </c>
      <c r="I19" s="3" t="str">
        <f>IF(ISERROR(G19),"",INDEX(产品信息!$A:$R,G19,6))</f>
        <v/>
      </c>
      <c r="J19" s="3" t="str">
        <f>IF(ISERROR(G19),"",INDEX(产品信息!$A:$R,G19,7))</f>
        <v/>
      </c>
    </row>
    <row r="20" spans="1:10">
      <c r="A20" s="3" t="s">
        <v>53</v>
      </c>
      <c r="B20" s="3" t="s">
        <v>54</v>
      </c>
      <c r="C20" s="3">
        <f>MATCH(A20,产品信息!$E:$E,0)</f>
        <v>135</v>
      </c>
      <c r="D20" s="3" t="str">
        <f>IF(ISERROR(C20),"",INDEX(产品信息!$A:$R,C20,4))</f>
        <v>NC资产管理开发部</v>
      </c>
      <c r="E20" s="3" t="str">
        <f>IF(ISERROR(C20),"",INDEX(产品信息!$A:$R,C20,6))</f>
        <v>AM_EOM_运行管理</v>
      </c>
      <c r="F20" s="3" t="str">
        <f>IF(ISERROR(C20),"",INDEX(产品信息!$A:$R,C20,7))</f>
        <v>NC_AM_EOM</v>
      </c>
      <c r="G20" s="3" t="e">
        <f>IF(ISERROR(C20), MATCH(B20,产品信息!$G:$G,0),NA())</f>
        <v>#N/A</v>
      </c>
      <c r="H20" s="3" t="str">
        <f>IF(ISERROR(G20),"",INDEX(产品信息!$A:$R,G20,4))</f>
        <v/>
      </c>
      <c r="I20" s="3" t="str">
        <f>IF(ISERROR(G20),"",INDEX(产品信息!$A:$R,G20,6))</f>
        <v/>
      </c>
      <c r="J20" s="3" t="str">
        <f>IF(ISERROR(G20),"",INDEX(产品信息!$A:$R,G20,7))</f>
        <v/>
      </c>
    </row>
    <row r="21" spans="1:10">
      <c r="A21" s="3" t="s">
        <v>56</v>
      </c>
      <c r="B21" s="3" t="s">
        <v>57</v>
      </c>
      <c r="C21" s="3">
        <f>MATCH(A21,产品信息!$E:$E,0)</f>
        <v>136</v>
      </c>
      <c r="D21" s="3" t="str">
        <f>IF(ISERROR(C21),"",INDEX(产品信息!$A:$R,C21,4))</f>
        <v>NC资产管理开发部</v>
      </c>
      <c r="E21" s="3" t="str">
        <f>IF(ISERROR(C21),"",INDEX(产品信息!$A:$R,C21,6))</f>
        <v>AM_EWM_工单管理</v>
      </c>
      <c r="F21" s="3" t="str">
        <f>IF(ISERROR(C21),"",INDEX(产品信息!$A:$R,C21,7))</f>
        <v>NC_AM_EWM</v>
      </c>
      <c r="G21" s="3" t="e">
        <f>IF(ISERROR(C21), MATCH(B21,产品信息!$G:$G,0),NA())</f>
        <v>#N/A</v>
      </c>
      <c r="H21" s="3" t="str">
        <f>IF(ISERROR(G21),"",INDEX(产品信息!$A:$R,G21,4))</f>
        <v/>
      </c>
      <c r="I21" s="3" t="str">
        <f>IF(ISERROR(G21),"",INDEX(产品信息!$A:$R,G21,6))</f>
        <v/>
      </c>
      <c r="J21" s="3" t="str">
        <f>IF(ISERROR(G21),"",INDEX(产品信息!$A:$R,G21,7))</f>
        <v/>
      </c>
    </row>
    <row r="22" spans="1:10">
      <c r="A22" s="3" t="s">
        <v>59</v>
      </c>
      <c r="B22" s="3" t="s">
        <v>60</v>
      </c>
      <c r="C22" s="3">
        <f>MATCH(A22,产品信息!$E:$E,0)</f>
        <v>131</v>
      </c>
      <c r="D22" s="3" t="str">
        <f>IF(ISERROR(C22),"",INDEX(产品信息!$A:$R,C22,4))</f>
        <v>NC资产管理开发部</v>
      </c>
      <c r="E22" s="3" t="str">
        <f>IF(ISERROR(C22),"",INDEX(产品信息!$A:$R,C22,6))</f>
        <v>AM_AIM_资产信息管理</v>
      </c>
      <c r="F22" s="3" t="str">
        <f>IF(ISERROR(C22),"",INDEX(产品信息!$A:$R,C22,7))</f>
        <v>NC_AM_AIM</v>
      </c>
      <c r="G22" s="3" t="e">
        <f>IF(ISERROR(C22), MATCH(B22,产品信息!$G:$G,0),NA())</f>
        <v>#N/A</v>
      </c>
      <c r="H22" s="3" t="str">
        <f>IF(ISERROR(G22),"",INDEX(产品信息!$A:$R,G22,4))</f>
        <v/>
      </c>
      <c r="I22" s="3" t="str">
        <f>IF(ISERROR(G22),"",INDEX(产品信息!$A:$R,G22,6))</f>
        <v/>
      </c>
      <c r="J22" s="3" t="str">
        <f>IF(ISERROR(G22),"",INDEX(产品信息!$A:$R,G22,7))</f>
        <v/>
      </c>
    </row>
    <row r="23" spans="1:10">
      <c r="A23" s="3" t="s">
        <v>62</v>
      </c>
      <c r="B23" s="3" t="s">
        <v>63</v>
      </c>
      <c r="C23" s="3">
        <f>MATCH(A23,产品信息!$E:$E,0)</f>
        <v>132</v>
      </c>
      <c r="D23" s="3" t="str">
        <f>IF(ISERROR(C23),"",INDEX(产品信息!$A:$R,C23,4))</f>
        <v>NC资产管理开发部</v>
      </c>
      <c r="E23" s="3" t="str">
        <f>IF(ISERROR(C23),"",INDEX(产品信息!$A:$R,C23,6))</f>
        <v>AM_ALM_资产租赁管理</v>
      </c>
      <c r="F23" s="3" t="str">
        <f>IF(ISERROR(C23),"",INDEX(产品信息!$A:$R,C23,7))</f>
        <v>NC_AM_ALM</v>
      </c>
      <c r="G23" s="3" t="e">
        <f>IF(ISERROR(C23), MATCH(B23,产品信息!$G:$G,0),NA())</f>
        <v>#N/A</v>
      </c>
      <c r="H23" s="3" t="str">
        <f>IF(ISERROR(G23),"",INDEX(产品信息!$A:$R,G23,4))</f>
        <v/>
      </c>
      <c r="I23" s="3" t="str">
        <f>IF(ISERROR(G23),"",INDEX(产品信息!$A:$R,G23,6))</f>
        <v/>
      </c>
      <c r="J23" s="3" t="str">
        <f>IF(ISERROR(G23),"",INDEX(产品信息!$A:$R,G23,7))</f>
        <v/>
      </c>
    </row>
    <row r="24" spans="1:10">
      <c r="A24" s="3" t="s">
        <v>65</v>
      </c>
      <c r="B24" s="3" t="s">
        <v>66</v>
      </c>
      <c r="C24" s="3">
        <f>MATCH(A24,产品信息!$E:$E,0)</f>
        <v>133</v>
      </c>
      <c r="D24" s="3" t="str">
        <f>IF(ISERROR(C24),"",INDEX(产品信息!$A:$R,C24,4))</f>
        <v>NC资产管理开发部</v>
      </c>
      <c r="E24" s="3" t="str">
        <f>IF(ISERROR(C24),"",INDEX(产品信息!$A:$R,C24,6))</f>
        <v>AM_AUM_资产使用管理</v>
      </c>
      <c r="F24" s="3" t="str">
        <f>IF(ISERROR(C24),"",INDEX(产品信息!$A:$R,C24,7))</f>
        <v>NC_AM_AUM</v>
      </c>
      <c r="G24" s="3" t="e">
        <f>IF(ISERROR(C24), MATCH(B24,产品信息!$G:$G,0),NA())</f>
        <v>#N/A</v>
      </c>
      <c r="H24" s="3" t="str">
        <f>IF(ISERROR(G24),"",INDEX(产品信息!$A:$R,G24,4))</f>
        <v/>
      </c>
      <c r="I24" s="3" t="str">
        <f>IF(ISERROR(G24),"",INDEX(产品信息!$A:$R,G24,6))</f>
        <v/>
      </c>
      <c r="J24" s="3" t="str">
        <f>IF(ISERROR(G24),"",INDEX(产品信息!$A:$R,G24,7))</f>
        <v/>
      </c>
    </row>
    <row r="25" spans="1:10">
      <c r="A25" s="3" t="s">
        <v>68</v>
      </c>
      <c r="B25" s="3" t="s">
        <v>69</v>
      </c>
      <c r="C25" s="3">
        <f>MATCH(A25,产品信息!$E:$E,0)</f>
        <v>138</v>
      </c>
      <c r="D25" s="3" t="str">
        <f>IF(ISERROR(C25),"",INDEX(产品信息!$A:$R,C25,4))</f>
        <v>NC资产管理开发部</v>
      </c>
      <c r="E25" s="3" t="str">
        <f>IF(ISERROR(C25),"",INDEX(产品信息!$A:$R,C25,6))</f>
        <v>AM_PUB_基础设置</v>
      </c>
      <c r="F25" s="3" t="str">
        <f>IF(ISERROR(C25),"",INDEX(产品信息!$A:$R,C25,7))</f>
        <v>NC_AM_PUB</v>
      </c>
      <c r="G25" s="3" t="e">
        <f>IF(ISERROR(C25), MATCH(B25,产品信息!$G:$G,0),NA())</f>
        <v>#N/A</v>
      </c>
      <c r="H25" s="3" t="str">
        <f>IF(ISERROR(G25),"",INDEX(产品信息!$A:$R,G25,4))</f>
        <v/>
      </c>
      <c r="I25" s="3" t="str">
        <f>IF(ISERROR(G25),"",INDEX(产品信息!$A:$R,G25,6))</f>
        <v/>
      </c>
      <c r="J25" s="3" t="str">
        <f>IF(ISERROR(G25),"",INDEX(产品信息!$A:$R,G25,7))</f>
        <v/>
      </c>
    </row>
    <row r="26" spans="1:10">
      <c r="A26" s="3" t="s">
        <v>71</v>
      </c>
      <c r="B26" s="3" t="s">
        <v>72</v>
      </c>
      <c r="C26" s="3">
        <f>MATCH(A26,产品信息!$E:$E,0)</f>
        <v>137</v>
      </c>
      <c r="D26" s="3" t="str">
        <f>IF(ISERROR(C26),"",INDEX(产品信息!$A:$R,C26,4))</f>
        <v>NC资产管理开发部</v>
      </c>
      <c r="E26" s="3" t="str">
        <f>IF(ISERROR(C26),"",INDEX(产品信息!$A:$R,C26,6))</f>
        <v>AM_FA_固定资产</v>
      </c>
      <c r="F26" s="3" t="str">
        <f>IF(ISERROR(C26),"",INDEX(产品信息!$A:$R,C26,7))</f>
        <v>NC_AM_FA</v>
      </c>
      <c r="G26" s="3" t="e">
        <f>IF(ISERROR(C26), MATCH(B26,产品信息!$G:$G,0),NA())</f>
        <v>#N/A</v>
      </c>
      <c r="H26" s="3" t="str">
        <f>IF(ISERROR(G26),"",INDEX(产品信息!$A:$R,G26,4))</f>
        <v/>
      </c>
      <c r="I26" s="3" t="str">
        <f>IF(ISERROR(G26),"",INDEX(产品信息!$A:$R,G26,6))</f>
        <v/>
      </c>
      <c r="J26" s="3" t="str">
        <f>IF(ISERROR(G26),"",INDEX(产品信息!$A:$R,G26,7))</f>
        <v/>
      </c>
    </row>
    <row r="27" spans="1:10">
      <c r="A27" s="3" t="s">
        <v>74</v>
      </c>
      <c r="B27" s="3" t="s">
        <v>75</v>
      </c>
      <c r="C27" s="3">
        <f>MATCH(A27,产品信息!$E:$E,0)</f>
        <v>134</v>
      </c>
      <c r="D27" s="3" t="str">
        <f>IF(ISERROR(C27),"",INDEX(产品信息!$A:$R,C27,4))</f>
        <v>NC资产管理开发部</v>
      </c>
      <c r="E27" s="3" t="str">
        <f>IF(ISERROR(C27),"",INDEX(产品信息!$A:$R,C27,6))</f>
        <v>AM_EMM_维修维护管理</v>
      </c>
      <c r="F27" s="3" t="str">
        <f>IF(ISERROR(C27),"",INDEX(产品信息!$A:$R,C27,7))</f>
        <v>NC_AM_EMM</v>
      </c>
      <c r="G27" s="3" t="e">
        <f>IF(ISERROR(C27), MATCH(B27,产品信息!$G:$G,0),NA())</f>
        <v>#N/A</v>
      </c>
      <c r="H27" s="3" t="str">
        <f>IF(ISERROR(G27),"",INDEX(产品信息!$A:$R,G27,4))</f>
        <v/>
      </c>
      <c r="I27" s="3" t="str">
        <f>IF(ISERROR(G27),"",INDEX(产品信息!$A:$R,G27,6))</f>
        <v/>
      </c>
      <c r="J27" s="3" t="str">
        <f>IF(ISERROR(G27),"",INDEX(产品信息!$A:$R,G27,7))</f>
        <v/>
      </c>
    </row>
    <row r="28" spans="1:10">
      <c r="A28" s="3" t="s">
        <v>77</v>
      </c>
      <c r="B28" s="3" t="s">
        <v>78</v>
      </c>
      <c r="C28" s="3">
        <f>MATCH(A28,产品信息!$E:$E,0)</f>
        <v>139</v>
      </c>
      <c r="D28" s="3" t="str">
        <f>IF(ISERROR(C28),"",INDEX(产品信息!$A:$R,C28,4))</f>
        <v>NC资产管理开发部</v>
      </c>
      <c r="E28" s="3" t="str">
        <f>IF(ISERROR(C28),"",INDEX(产品信息!$A:$R,C28,6))</f>
        <v>AM_RLM周转材租入管理</v>
      </c>
      <c r="F28" s="3" t="str">
        <f>IF(ISERROR(C28),"",INDEX(产品信息!$A:$R,C28,7))</f>
        <v>NC_AM_RLM</v>
      </c>
      <c r="G28" s="3" t="e">
        <f>IF(ISERROR(C28), MATCH(B28,产品信息!$G:$G,0),NA())</f>
        <v>#N/A</v>
      </c>
      <c r="H28" s="3" t="str">
        <f>IF(ISERROR(G28),"",INDEX(产品信息!$A:$R,G28,4))</f>
        <v/>
      </c>
      <c r="I28" s="3" t="str">
        <f>IF(ISERROR(G28),"",INDEX(产品信息!$A:$R,G28,6))</f>
        <v/>
      </c>
      <c r="J28" s="3" t="str">
        <f>IF(ISERROR(G28),"",INDEX(产品信息!$A:$R,G28,7))</f>
        <v/>
      </c>
    </row>
    <row r="29" spans="1:10">
      <c r="A29" s="3" t="s">
        <v>80</v>
      </c>
      <c r="B29" s="3" t="s">
        <v>81</v>
      </c>
      <c r="C29" s="3">
        <f>MATCH(A29,产品信息!$E:$E,0)</f>
        <v>140</v>
      </c>
      <c r="D29" s="3" t="str">
        <f>IF(ISERROR(C29),"",INDEX(产品信息!$A:$R,C29,4))</f>
        <v>NC资产管理开发部</v>
      </c>
      <c r="E29" s="3" t="str">
        <f>IF(ISERROR(C29),"",INDEX(产品信息!$A:$R,C29,6))</f>
        <v>AM_ROM_周转材租出管理</v>
      </c>
      <c r="F29" s="3" t="str">
        <f>IF(ISERROR(C29),"",INDEX(产品信息!$A:$R,C29,7))</f>
        <v>NC_AM_ROM</v>
      </c>
      <c r="G29" s="3" t="e">
        <f>IF(ISERROR(C29), MATCH(B29,产品信息!$G:$G,0),NA())</f>
        <v>#N/A</v>
      </c>
      <c r="H29" s="3" t="str">
        <f>IF(ISERROR(G29),"",INDEX(产品信息!$A:$R,G29,4))</f>
        <v/>
      </c>
      <c r="I29" s="3" t="str">
        <f>IF(ISERROR(G29),"",INDEX(产品信息!$A:$R,G29,6))</f>
        <v/>
      </c>
      <c r="J29" s="3" t="str">
        <f>IF(ISERROR(G29),"",INDEX(产品信息!$A:$R,G29,7))</f>
        <v/>
      </c>
    </row>
    <row r="30" spans="1:10">
      <c r="A30" s="3" t="s">
        <v>83</v>
      </c>
      <c r="B30" s="3" t="s">
        <v>84</v>
      </c>
      <c r="C30" s="3">
        <f>MATCH(A30,产品信息!$E:$E,0)</f>
        <v>141</v>
      </c>
      <c r="D30" s="3" t="str">
        <f>IF(ISERROR(C30),"",INDEX(产品信息!$A:$R,C30,4))</f>
        <v>NC资产管理开发部</v>
      </c>
      <c r="E30" s="3" t="str">
        <f>IF(ISERROR(C30),"",INDEX(产品信息!$A:$R,C30,6))</f>
        <v>AM_RUM_易耗品管理</v>
      </c>
      <c r="F30" s="3" t="str">
        <f>IF(ISERROR(C30),"",INDEX(产品信息!$A:$R,C30,7))</f>
        <v>NC_AM_RUM</v>
      </c>
      <c r="G30" s="3" t="e">
        <f>IF(ISERROR(C30), MATCH(B30,产品信息!$G:$G,0),NA())</f>
        <v>#N/A</v>
      </c>
      <c r="H30" s="3" t="str">
        <f>IF(ISERROR(G30),"",INDEX(产品信息!$A:$R,G30,4))</f>
        <v/>
      </c>
      <c r="I30" s="3" t="str">
        <f>IF(ISERROR(G30),"",INDEX(产品信息!$A:$R,G30,6))</f>
        <v/>
      </c>
      <c r="J30" s="3" t="str">
        <f>IF(ISERROR(G30),"",INDEX(产品信息!$A:$R,G30,7))</f>
        <v/>
      </c>
    </row>
    <row r="31" spans="1:10">
      <c r="A31" s="3" t="s">
        <v>86</v>
      </c>
      <c r="B31" s="3" t="s">
        <v>87</v>
      </c>
      <c r="C31" s="3">
        <f>MATCH(A31,产品信息!$E:$E,0)</f>
        <v>49</v>
      </c>
      <c r="D31" s="3" t="str">
        <f>IF(ISERROR(C31),"",INDEX(产品信息!$A:$R,C31,4))</f>
        <v>NC电子商务开发部</v>
      </c>
      <c r="E31" s="3" t="str">
        <f>IF(ISERROR(C31),"",INDEX(产品信息!$A:$R,C31,6))</f>
        <v>EC_EBPUR_电子采购</v>
      </c>
      <c r="F31" s="3" t="str">
        <f>IF(ISERROR(C31),"",INDEX(产品信息!$A:$R,C31,7))</f>
        <v>NC_EC_EBPUR</v>
      </c>
      <c r="G31" s="3" t="e">
        <f>IF(ISERROR(C31), MATCH(B31,产品信息!$G:$G,0),NA())</f>
        <v>#N/A</v>
      </c>
      <c r="H31" s="3" t="str">
        <f>IF(ISERROR(G31),"",INDEX(产品信息!$A:$R,G31,4))</f>
        <v/>
      </c>
      <c r="I31" s="3" t="str">
        <f>IF(ISERROR(G31),"",INDEX(产品信息!$A:$R,G31,6))</f>
        <v/>
      </c>
      <c r="J31" s="3" t="str">
        <f>IF(ISERROR(G31),"",INDEX(产品信息!$A:$R,G31,7))</f>
        <v/>
      </c>
    </row>
    <row r="32" spans="1:10">
      <c r="A32" s="3" t="s">
        <v>89</v>
      </c>
      <c r="B32" s="3" t="s">
        <v>90</v>
      </c>
      <c r="C32" s="3">
        <f>MATCH(A32,产品信息!$E:$E,0)</f>
        <v>50</v>
      </c>
      <c r="D32" s="3" t="str">
        <f>IF(ISERROR(C32),"",INDEX(产品信息!$A:$R,C32,4))</f>
        <v>NC电子商务开发部</v>
      </c>
      <c r="E32" s="3" t="str">
        <f>IF(ISERROR(C32),"",INDEX(产品信息!$A:$R,C32,6))</f>
        <v>EC_EBVP_供应商门户</v>
      </c>
      <c r="F32" s="3" t="str">
        <f>IF(ISERROR(C32),"",INDEX(产品信息!$A:$R,C32,7))</f>
        <v>NC_EC_EBVP</v>
      </c>
      <c r="G32" s="3" t="e">
        <f>IF(ISERROR(C32), MATCH(B32,产品信息!$G:$G,0),NA())</f>
        <v>#N/A</v>
      </c>
      <c r="H32" s="3" t="str">
        <f>IF(ISERROR(G32),"",INDEX(产品信息!$A:$R,G32,4))</f>
        <v/>
      </c>
      <c r="I32" s="3" t="str">
        <f>IF(ISERROR(G32),"",INDEX(产品信息!$A:$R,G32,6))</f>
        <v/>
      </c>
      <c r="J32" s="3" t="str">
        <f>IF(ISERROR(G32),"",INDEX(产品信息!$A:$R,G32,7))</f>
        <v/>
      </c>
    </row>
    <row r="33" spans="1:10">
      <c r="A33" s="3" t="s">
        <v>93</v>
      </c>
      <c r="B33" s="3" t="s">
        <v>94</v>
      </c>
      <c r="C33" s="3" t="e">
        <f>MATCH(A33,产品信息!$E:$E,0)</f>
        <v>#N/A</v>
      </c>
      <c r="D33" s="3" t="str">
        <f>IF(ISERROR(C33),"",INDEX(产品信息!$A:$R,C33,4))</f>
        <v/>
      </c>
      <c r="E33" s="3" t="str">
        <f>IF(ISERROR(C33),"",INDEX(产品信息!$A:$R,C33,6))</f>
        <v/>
      </c>
      <c r="F33" s="3" t="str">
        <f>IF(ISERROR(C33),"",INDEX(产品信息!$A:$R,C33,7))</f>
        <v/>
      </c>
      <c r="G33" s="3" t="e">
        <f>IF(ISERROR(C33), MATCH(B33,产品信息!$G:$G,0),NA())</f>
        <v>#N/A</v>
      </c>
      <c r="H33" s="3" t="str">
        <f>IF(ISERROR(G33),"",INDEX(产品信息!$A:$R,G33,4))</f>
        <v/>
      </c>
      <c r="I33" s="3" t="str">
        <f>IF(ISERROR(G33),"",INDEX(产品信息!$A:$R,G33,6))</f>
        <v/>
      </c>
      <c r="J33" s="3" t="str">
        <f>IF(ISERROR(G33),"",INDEX(产品信息!$A:$R,G33,7))</f>
        <v/>
      </c>
    </row>
    <row r="34" spans="1:10">
      <c r="A34" s="3" t="s">
        <v>96</v>
      </c>
      <c r="B34" s="3" t="s">
        <v>97</v>
      </c>
      <c r="C34" s="3" t="e">
        <f>MATCH(A34,产品信息!$E:$E,0)</f>
        <v>#N/A</v>
      </c>
      <c r="D34" s="3" t="str">
        <f>IF(ISERROR(C34),"",INDEX(产品信息!$A:$R,C34,4))</f>
        <v/>
      </c>
      <c r="E34" s="3" t="str">
        <f>IF(ISERROR(C34),"",INDEX(产品信息!$A:$R,C34,6))</f>
        <v/>
      </c>
      <c r="F34" s="3" t="str">
        <f>IF(ISERROR(C34),"",INDEX(产品信息!$A:$R,C34,7))</f>
        <v/>
      </c>
      <c r="G34" s="3" t="e">
        <f>IF(ISERROR(C34), MATCH(B34,产品信息!$G:$G,0),NA())</f>
        <v>#N/A</v>
      </c>
      <c r="H34" s="3" t="str">
        <f>IF(ISERROR(G34),"",INDEX(产品信息!$A:$R,G34,4))</f>
        <v/>
      </c>
      <c r="I34" s="3" t="str">
        <f>IF(ISERROR(G34),"",INDEX(产品信息!$A:$R,G34,6))</f>
        <v/>
      </c>
      <c r="J34" s="3" t="str">
        <f>IF(ISERROR(G34),"",INDEX(产品信息!$A:$R,G34,7))</f>
        <v/>
      </c>
    </row>
    <row r="35" spans="1:10">
      <c r="A35" s="3" t="s">
        <v>99</v>
      </c>
      <c r="B35" s="3" t="s">
        <v>100</v>
      </c>
      <c r="C35" s="3">
        <f>MATCH(A35,产品信息!$E:$E,0)</f>
        <v>51</v>
      </c>
      <c r="D35" s="3" t="str">
        <f>IF(ISERROR(C35),"",INDEX(产品信息!$A:$R,C35,4))</f>
        <v>NC电子商务开发部</v>
      </c>
      <c r="E35" s="3" t="str">
        <f>IF(ISERROR(C35),"",INDEX(产品信息!$A:$R,C35,6))</f>
        <v>EC_ECP_电子销售门户</v>
      </c>
      <c r="F35" s="3" t="str">
        <f>IF(ISERROR(C35),"",INDEX(产品信息!$A:$R,C35,7))</f>
        <v>NC_EC_ECP</v>
      </c>
      <c r="G35" s="3" t="e">
        <f>IF(ISERROR(C35), MATCH(B35,产品信息!$G:$G,0),NA())</f>
        <v>#N/A</v>
      </c>
      <c r="H35" s="3" t="str">
        <f>IF(ISERROR(G35),"",INDEX(产品信息!$A:$R,G35,4))</f>
        <v/>
      </c>
      <c r="I35" s="3" t="str">
        <f>IF(ISERROR(G35),"",INDEX(产品信息!$A:$R,G35,6))</f>
        <v/>
      </c>
      <c r="J35" s="3" t="str">
        <f>IF(ISERROR(G35),"",INDEX(产品信息!$A:$R,G35,7))</f>
        <v/>
      </c>
    </row>
    <row r="36" spans="1:10">
      <c r="A36" s="3" t="s">
        <v>102</v>
      </c>
      <c r="B36" s="3" t="s">
        <v>103</v>
      </c>
      <c r="C36" s="3">
        <f>MATCH(A36,产品信息!$E:$E,0)</f>
        <v>52</v>
      </c>
      <c r="D36" s="3" t="str">
        <f>IF(ISERROR(C36),"",INDEX(产品信息!$A:$R,C36,4))</f>
        <v>NC电子商务开发部</v>
      </c>
      <c r="E36" s="3" t="str">
        <f>IF(ISERROR(C36),"",INDEX(产品信息!$A:$R,C36,6))</f>
        <v>EC_ESO_电子销售后台</v>
      </c>
      <c r="F36" s="3" t="str">
        <f>IF(ISERROR(C36),"",INDEX(产品信息!$A:$R,C36,7))</f>
        <v>NC_EC_ESO</v>
      </c>
      <c r="G36" s="3" t="e">
        <f>IF(ISERROR(C36), MATCH(B36,产品信息!$G:$G,0),NA())</f>
        <v>#N/A</v>
      </c>
      <c r="H36" s="3" t="str">
        <f>IF(ISERROR(G36),"",INDEX(产品信息!$A:$R,G36,4))</f>
        <v/>
      </c>
      <c r="I36" s="3" t="str">
        <f>IF(ISERROR(G36),"",INDEX(产品信息!$A:$R,G36,6))</f>
        <v/>
      </c>
      <c r="J36" s="3" t="str">
        <f>IF(ISERROR(G36),"",INDEX(产品信息!$A:$R,G36,7))</f>
        <v/>
      </c>
    </row>
    <row r="37" spans="1:10">
      <c r="A37" s="3" t="s">
        <v>105</v>
      </c>
      <c r="B37" s="3" t="s">
        <v>106</v>
      </c>
      <c r="C37" s="3">
        <f>MATCH(A37,产品信息!$E:$E,0)</f>
        <v>53</v>
      </c>
      <c r="D37" s="3" t="str">
        <f>IF(ISERROR(C37),"",INDEX(产品信息!$A:$R,C37,4))</f>
        <v>NC电子商务开发部</v>
      </c>
      <c r="E37" s="3" t="str">
        <f>IF(ISERROR(C37),"",INDEX(产品信息!$A:$R,C37,6))</f>
        <v>EC_OPC_订单中心</v>
      </c>
      <c r="F37" s="3" t="str">
        <f>IF(ISERROR(C37),"",INDEX(产品信息!$A:$R,C37,7))</f>
        <v>NC_EC_OPC</v>
      </c>
      <c r="G37" s="3" t="e">
        <f>IF(ISERROR(C37), MATCH(B37,产品信息!$G:$G,0),NA())</f>
        <v>#N/A</v>
      </c>
      <c r="H37" s="3" t="str">
        <f>IF(ISERROR(G37),"",INDEX(产品信息!$A:$R,G37,4))</f>
        <v/>
      </c>
      <c r="I37" s="3" t="str">
        <f>IF(ISERROR(G37),"",INDEX(产品信息!$A:$R,G37,6))</f>
        <v/>
      </c>
      <c r="J37" s="3" t="str">
        <f>IF(ISERROR(G37),"",INDEX(产品信息!$A:$R,G37,7))</f>
        <v/>
      </c>
    </row>
    <row r="38" spans="1:10">
      <c r="A38" s="3" t="s">
        <v>109</v>
      </c>
      <c r="B38" s="3" t="s">
        <v>110</v>
      </c>
      <c r="C38" s="3">
        <f>MATCH(A38,产品信息!$E:$E,0)</f>
        <v>26</v>
      </c>
      <c r="D38" s="3" t="str">
        <f>IF(ISERROR(C38),"",INDEX(产品信息!$A:$R,C38,4))</f>
        <v>NC财务开发部</v>
      </c>
      <c r="E38" s="3" t="str">
        <f>IF(ISERROR(C38),"",INDEX(产品信息!$A:$R,C38,6))</f>
        <v>FI_ARAP_应付管理</v>
      </c>
      <c r="F38" s="3" t="str">
        <f>IF(ISERROR(C38),"",INDEX(产品信息!$A:$R,C38,7))</f>
        <v>NC_FI_AP</v>
      </c>
      <c r="G38" s="3" t="e">
        <f>IF(ISERROR(C38), MATCH(B38,产品信息!$G:$G,0),NA())</f>
        <v>#N/A</v>
      </c>
      <c r="H38" s="3" t="str">
        <f>IF(ISERROR(G38),"",INDEX(产品信息!$A:$R,G38,4))</f>
        <v/>
      </c>
      <c r="I38" s="3" t="str">
        <f>IF(ISERROR(G38),"",INDEX(产品信息!$A:$R,G38,6))</f>
        <v/>
      </c>
      <c r="J38" s="3" t="str">
        <f>IF(ISERROR(G38),"",INDEX(产品信息!$A:$R,G38,7))</f>
        <v/>
      </c>
    </row>
    <row r="39" spans="1:10">
      <c r="A39" s="3" t="s">
        <v>112</v>
      </c>
      <c r="B39" s="3" t="s">
        <v>113</v>
      </c>
      <c r="C39" s="3">
        <f>MATCH(A39,产品信息!$E:$E,0)</f>
        <v>38</v>
      </c>
      <c r="D39" s="3" t="str">
        <f>IF(ISERROR(C39),"",INDEX(产品信息!$A:$R,C39,4))</f>
        <v>NC财务开发部</v>
      </c>
      <c r="E39" s="3" t="str">
        <f>IF(ISERROR(C39),"",INDEX(产品信息!$A:$R,C39,6))</f>
        <v>FI_FIP_会计平台</v>
      </c>
      <c r="F39" s="3" t="str">
        <f>IF(ISERROR(C39),"",INDEX(产品信息!$A:$R,C39,7))</f>
        <v>NC_FI_FIP</v>
      </c>
      <c r="G39" s="3" t="e">
        <f>IF(ISERROR(C39), MATCH(B39,产品信息!$G:$G,0),NA())</f>
        <v>#N/A</v>
      </c>
      <c r="H39" s="3" t="str">
        <f>IF(ISERROR(G39),"",INDEX(产品信息!$A:$R,G39,4))</f>
        <v/>
      </c>
      <c r="I39" s="3" t="str">
        <f>IF(ISERROR(G39),"",INDEX(产品信息!$A:$R,G39,6))</f>
        <v/>
      </c>
      <c r="J39" s="3" t="str">
        <f>IF(ISERROR(G39),"",INDEX(产品信息!$A:$R,G39,7))</f>
        <v/>
      </c>
    </row>
    <row r="40" spans="1:10" s="9" customFormat="1">
      <c r="A40" s="8" t="s">
        <v>115</v>
      </c>
      <c r="B40" s="8" t="s">
        <v>116</v>
      </c>
      <c r="C40" s="3" t="e">
        <f>MATCH(A40,产品信息!$E:$E,0)</f>
        <v>#N/A</v>
      </c>
      <c r="D40" s="8" t="str">
        <f>IF(ISERROR(C40),"",INDEX(产品信息!$A:$R,C40,4))</f>
        <v/>
      </c>
      <c r="E40" s="8" t="str">
        <f>IF(ISERROR(C40),"",INDEX(产品信息!$A:$R,C40,6))</f>
        <v/>
      </c>
      <c r="F40" s="8" t="str">
        <f>IF(ISERROR(C40),"",INDEX(产品信息!$A:$R,C40,7))</f>
        <v/>
      </c>
      <c r="G40" s="3" t="e">
        <f>IF(ISERROR(C40), MATCH(B40,产品信息!$G:$G,0),NA())</f>
        <v>#N/A</v>
      </c>
      <c r="H40" s="8" t="str">
        <f>IF(ISERROR(G40),"",INDEX(产品信息!$A:$R,G40,4))</f>
        <v/>
      </c>
      <c r="I40" s="8" t="str">
        <f>IF(ISERROR(G40),"",INDEX(产品信息!$A:$R,G40,6))</f>
        <v/>
      </c>
      <c r="J40" s="8" t="str">
        <f>IF(ISERROR(G40),"",INDEX(产品信息!$A:$R,G40,7))</f>
        <v/>
      </c>
    </row>
    <row r="41" spans="1:10" s="9" customFormat="1">
      <c r="A41" s="8" t="s">
        <v>118</v>
      </c>
      <c r="B41" s="8" t="s">
        <v>119</v>
      </c>
      <c r="C41" s="3" t="e">
        <f>MATCH(A41,产品信息!$E:$E,0)</f>
        <v>#N/A</v>
      </c>
      <c r="D41" s="8" t="str">
        <f>IF(ISERROR(C41),"",INDEX(产品信息!$A:$R,C41,4))</f>
        <v/>
      </c>
      <c r="E41" s="8" t="str">
        <f>IF(ISERROR(C41),"",INDEX(产品信息!$A:$R,C41,6))</f>
        <v/>
      </c>
      <c r="F41" s="8" t="str">
        <f>IF(ISERROR(C41),"",INDEX(产品信息!$A:$R,C41,7))</f>
        <v/>
      </c>
      <c r="G41" s="3" t="e">
        <f>IF(ISERROR(C41), MATCH(B41,产品信息!$G:$G,0),NA())</f>
        <v>#N/A</v>
      </c>
      <c r="H41" s="8" t="str">
        <f>IF(ISERROR(G41),"",INDEX(产品信息!$A:$R,G41,4))</f>
        <v/>
      </c>
      <c r="I41" s="8" t="str">
        <f>IF(ISERROR(G41),"",INDEX(产品信息!$A:$R,G41,6))</f>
        <v/>
      </c>
      <c r="J41" s="8" t="str">
        <f>IF(ISERROR(G41),"",INDEX(产品信息!$A:$R,G41,7))</f>
        <v/>
      </c>
    </row>
    <row r="42" spans="1:10">
      <c r="A42" s="3" t="s">
        <v>121</v>
      </c>
      <c r="B42" s="3" t="s">
        <v>122</v>
      </c>
      <c r="C42" s="3">
        <f>MATCH(A42,产品信息!$E:$E,0)</f>
        <v>40</v>
      </c>
      <c r="D42" s="3" t="str">
        <f>IF(ISERROR(C42),"",INDEX(产品信息!$A:$R,C42,4))</f>
        <v>NC财务开发部</v>
      </c>
      <c r="E42" s="3" t="str">
        <f>IF(ISERROR(C42),"",INDEX(产品信息!$A:$R,C42,6))</f>
        <v>FI_GL_总账</v>
      </c>
      <c r="F42" s="3" t="str">
        <f>IF(ISERROR(C42),"",INDEX(产品信息!$A:$R,C42,7))</f>
        <v>NC_FI_GL</v>
      </c>
      <c r="G42" s="3" t="e">
        <f>IF(ISERROR(C42), MATCH(B42,产品信息!$G:$G,0),NA())</f>
        <v>#N/A</v>
      </c>
      <c r="H42" s="3" t="str">
        <f>IF(ISERROR(G42),"",INDEX(产品信息!$A:$R,G42,4))</f>
        <v/>
      </c>
      <c r="I42" s="3" t="str">
        <f>IF(ISERROR(G42),"",INDEX(产品信息!$A:$R,G42,6))</f>
        <v/>
      </c>
      <c r="J42" s="3" t="str">
        <f>IF(ISERROR(G42),"",INDEX(产品信息!$A:$R,G42,7))</f>
        <v/>
      </c>
    </row>
    <row r="43" spans="1:10">
      <c r="A43" s="3" t="s">
        <v>124</v>
      </c>
      <c r="B43" s="3" t="s">
        <v>125</v>
      </c>
      <c r="C43" s="3">
        <f>MATCH(A43,产品信息!$E:$E,0)</f>
        <v>107</v>
      </c>
      <c r="D43" s="3" t="str">
        <f>IF(ISERROR(C43),"",INDEX(产品信息!$A:$R,C43,4))</f>
        <v>NC协同应用开发部</v>
      </c>
      <c r="E43" s="3" t="str">
        <f>IF(ISERROR(C43),"",INDEX(产品信息!$A:$R,C43,6))</f>
        <v>FI_YER_网上报销</v>
      </c>
      <c r="F43" s="3" t="str">
        <f>IF(ISERROR(C43),"",INDEX(产品信息!$A:$R,C43,7))</f>
        <v>NC_FI_YER</v>
      </c>
      <c r="G43" s="3" t="e">
        <f>IF(ISERROR(C43), MATCH(B43,产品信息!$G:$G,0),NA())</f>
        <v>#N/A</v>
      </c>
      <c r="H43" s="3" t="str">
        <f>IF(ISERROR(G43),"",INDEX(产品信息!$A:$R,G43,4))</f>
        <v/>
      </c>
      <c r="I43" s="3" t="str">
        <f>IF(ISERROR(G43),"",INDEX(产品信息!$A:$R,G43,6))</f>
        <v/>
      </c>
      <c r="J43" s="3" t="str">
        <f>IF(ISERROR(G43),"",INDEX(产品信息!$A:$R,G43,7))</f>
        <v/>
      </c>
    </row>
    <row r="44" spans="1:10">
      <c r="A44" s="3" t="s">
        <v>127</v>
      </c>
      <c r="B44" s="3" t="s">
        <v>128</v>
      </c>
      <c r="C44" s="3" t="e">
        <f>MATCH(A44,产品信息!$E:$E,0)</f>
        <v>#N/A</v>
      </c>
      <c r="D44" s="3" t="str">
        <f>IF(ISERROR(C44),"",INDEX(产品信息!$A:$R,C44,4))</f>
        <v/>
      </c>
      <c r="E44" s="3" t="str">
        <f>IF(ISERROR(C44),"",INDEX(产品信息!$A:$R,C44,6))</f>
        <v/>
      </c>
      <c r="F44" s="3" t="str">
        <f>IF(ISERROR(C44),"",INDEX(产品信息!$A:$R,C44,7))</f>
        <v/>
      </c>
      <c r="G44" s="3" t="e">
        <f>IF(ISERROR(C44), MATCH(B44,产品信息!$G:$G,0),NA())</f>
        <v>#N/A</v>
      </c>
      <c r="H44" s="3" t="str">
        <f>IF(ISERROR(G44),"",INDEX(产品信息!$A:$R,G44,4))</f>
        <v/>
      </c>
      <c r="I44" s="3" t="str">
        <f>IF(ISERROR(G44),"",INDEX(产品信息!$A:$R,G44,6))</f>
        <v/>
      </c>
      <c r="J44" s="3" t="str">
        <f>IF(ISERROR(G44),"",INDEX(产品信息!$A:$R,G44,7))</f>
        <v/>
      </c>
    </row>
    <row r="45" spans="1:10">
      <c r="A45" s="3" t="s">
        <v>130</v>
      </c>
      <c r="B45" s="3" t="s">
        <v>131</v>
      </c>
      <c r="C45" s="3">
        <f>MATCH(A45,产品信息!$E:$E,0)</f>
        <v>39</v>
      </c>
      <c r="D45" s="3" t="str">
        <f>IF(ISERROR(C45),"",INDEX(产品信息!$A:$R,C45,4))</f>
        <v>NC财务开发部</v>
      </c>
      <c r="E45" s="3" t="str">
        <f>IF(ISERROR(C45),"",INDEX(产品信息!$A:$R,C45,6))</f>
        <v>FI_GFC_全球合并</v>
      </c>
      <c r="F45" s="3" t="str">
        <f>IF(ISERROR(C45),"",INDEX(产品信息!$A:$R,C45,7))</f>
        <v>NC_FI_GFC</v>
      </c>
      <c r="G45" s="3" t="e">
        <f>IF(ISERROR(C45), MATCH(B45,产品信息!$G:$G,0),NA())</f>
        <v>#N/A</v>
      </c>
      <c r="H45" s="3" t="str">
        <f>IF(ISERROR(G45),"",INDEX(产品信息!$A:$R,G45,4))</f>
        <v/>
      </c>
      <c r="I45" s="3" t="str">
        <f>IF(ISERROR(G45),"",INDEX(产品信息!$A:$R,G45,6))</f>
        <v/>
      </c>
      <c r="J45" s="3" t="str">
        <f>IF(ISERROR(G45),"",INDEX(产品信息!$A:$R,G45,7))</f>
        <v/>
      </c>
    </row>
    <row r="46" spans="1:10">
      <c r="A46" s="3" t="s">
        <v>133</v>
      </c>
      <c r="B46" s="3" t="s">
        <v>134</v>
      </c>
      <c r="C46" s="3">
        <f>MATCH(A46,产品信息!$E:$E,0)</f>
        <v>43</v>
      </c>
      <c r="D46" s="3" t="str">
        <f>IF(ISERROR(C46),"",INDEX(产品信息!$A:$R,C46,4))</f>
        <v>NC财务开发部</v>
      </c>
      <c r="E46" s="3" t="str">
        <f>IF(ISERROR(C46),"",INDEX(产品信息!$A:$R,C46,6))</f>
        <v>FI_UFOC_合并报表</v>
      </c>
      <c r="F46" s="3" t="str">
        <f>IF(ISERROR(C46),"",INDEX(产品信息!$A:$R,C46,7))</f>
        <v>NC_FI_UFOC</v>
      </c>
      <c r="G46" s="3" t="e">
        <f>IF(ISERROR(C46), MATCH(B46,产品信息!$G:$G,0),NA())</f>
        <v>#N/A</v>
      </c>
      <c r="H46" s="3" t="str">
        <f>IF(ISERROR(G46),"",INDEX(产品信息!$A:$R,G46,4))</f>
        <v/>
      </c>
      <c r="I46" s="3" t="str">
        <f>IF(ISERROR(G46),"",INDEX(产品信息!$A:$R,G46,6))</f>
        <v/>
      </c>
      <c r="J46" s="3" t="str">
        <f>IF(ISERROR(G46),"",INDEX(产品信息!$A:$R,G46,7))</f>
        <v/>
      </c>
    </row>
    <row r="47" spans="1:10">
      <c r="A47" s="3" t="s">
        <v>136</v>
      </c>
      <c r="B47" s="3" t="s">
        <v>137</v>
      </c>
      <c r="C47" s="3">
        <f>MATCH(A47,产品信息!$E:$E,0)</f>
        <v>37</v>
      </c>
      <c r="D47" s="3" t="str">
        <f>IF(ISERROR(C47),"",INDEX(产品信息!$A:$R,C47,4))</f>
        <v>NC财务开发部</v>
      </c>
      <c r="E47" s="3" t="str">
        <f>IF(ISERROR(C47),"",INDEX(产品信息!$A:$R,C47,6))</f>
        <v>FI_FAR_财务分析</v>
      </c>
      <c r="F47" s="3" t="str">
        <f>IF(ISERROR(C47),"",INDEX(产品信息!$A:$R,C47,7))</f>
        <v>NC_FI_FAR</v>
      </c>
      <c r="G47" s="3" t="e">
        <f>IF(ISERROR(C47), MATCH(B47,产品信息!$G:$G,0),NA())</f>
        <v>#N/A</v>
      </c>
      <c r="H47" s="3" t="str">
        <f>IF(ISERROR(G47),"",INDEX(产品信息!$A:$R,G47,4))</f>
        <v/>
      </c>
      <c r="I47" s="3" t="str">
        <f>IF(ISERROR(G47),"",INDEX(产品信息!$A:$R,G47,6))</f>
        <v/>
      </c>
      <c r="J47" s="3" t="str">
        <f>IF(ISERROR(G47),"",INDEX(产品信息!$A:$R,G47,7))</f>
        <v/>
      </c>
    </row>
    <row r="48" spans="1:10">
      <c r="A48" s="3" t="s">
        <v>139</v>
      </c>
      <c r="B48" s="3" t="s">
        <v>140</v>
      </c>
      <c r="C48" s="3">
        <f>MATCH(A48,产品信息!$E:$E,0)</f>
        <v>42</v>
      </c>
      <c r="D48" s="3" t="str">
        <f>IF(ISERROR(C48),"",INDEX(产品信息!$A:$R,C48,4))</f>
        <v>NC财务开发部</v>
      </c>
      <c r="E48" s="3" t="str">
        <f>IF(ISERROR(C48),"",INDEX(产品信息!$A:$R,C48,6))</f>
        <v>FI_TXM_税务管理</v>
      </c>
      <c r="F48" s="3" t="str">
        <f>IF(ISERROR(C48),"",INDEX(产品信息!$A:$R,C48,7))</f>
        <v>NC_FI_TXM</v>
      </c>
      <c r="G48" s="3" t="e">
        <f>IF(ISERROR(C48), MATCH(B48,产品信息!$G:$G,0),NA())</f>
        <v>#N/A</v>
      </c>
      <c r="H48" s="3" t="str">
        <f>IF(ISERROR(G48),"",INDEX(产品信息!$A:$R,G48,4))</f>
        <v/>
      </c>
      <c r="I48" s="3" t="str">
        <f>IF(ISERROR(G48),"",INDEX(产品信息!$A:$R,G48,6))</f>
        <v/>
      </c>
      <c r="J48" s="3" t="str">
        <f>IF(ISERROR(G48),"",INDEX(产品信息!$A:$R,G48,7))</f>
        <v/>
      </c>
    </row>
    <row r="49" spans="1:10">
      <c r="A49" s="3" t="s">
        <v>142</v>
      </c>
      <c r="B49" s="3" t="s">
        <v>143</v>
      </c>
      <c r="C49" s="3">
        <f>MATCH(A49,产品信息!$E:$E,0)</f>
        <v>44</v>
      </c>
      <c r="D49" s="3" t="str">
        <f>IF(ISERROR(C49),"",INDEX(产品信息!$A:$R,C49,4))</f>
        <v>NC财务开发部</v>
      </c>
      <c r="E49" s="3" t="str">
        <f>IF(ISERROR(C49),"",INDEX(产品信息!$A:$R,C49,6))</f>
        <v>IUFO_UFOE_企业报表</v>
      </c>
      <c r="F49" s="3" t="str">
        <f>IF(ISERROR(C49),"",INDEX(产品信息!$A:$R,C49,7))</f>
        <v>NC_IUFO_UFOE</v>
      </c>
      <c r="G49" s="3" t="e">
        <f>IF(ISERROR(C49), MATCH(B49,产品信息!$G:$G,0),NA())</f>
        <v>#N/A</v>
      </c>
      <c r="H49" s="3" t="str">
        <f>IF(ISERROR(G49),"",INDEX(产品信息!$A:$R,G49,4))</f>
        <v/>
      </c>
      <c r="I49" s="3" t="str">
        <f>IF(ISERROR(G49),"",INDEX(产品信息!$A:$R,G49,6))</f>
        <v/>
      </c>
      <c r="J49" s="3" t="str">
        <f>IF(ISERROR(G49),"",INDEX(产品信息!$A:$R,G49,7))</f>
        <v/>
      </c>
    </row>
    <row r="50" spans="1:10">
      <c r="A50" s="3" t="s">
        <v>145</v>
      </c>
      <c r="B50" s="3" t="s">
        <v>146</v>
      </c>
      <c r="C50" s="3">
        <f>MATCH(A50,产品信息!$E:$E,0)</f>
        <v>36</v>
      </c>
      <c r="D50" s="3" t="str">
        <f>IF(ISERROR(C50),"",INDEX(产品信息!$A:$R,C50,4))</f>
        <v>NC财务开发部</v>
      </c>
      <c r="E50" s="3" t="str">
        <f>IF(ISERROR(C50),"",INDEX(产品信息!$A:$R,C50,6))</f>
        <v>FI_EUR_欧盟报表</v>
      </c>
      <c r="F50" s="3" t="str">
        <f>IF(ISERROR(C50),"",INDEX(产品信息!$A:$R,C50,7))</f>
        <v>NC_FI_EUR</v>
      </c>
      <c r="G50" s="3" t="e">
        <f>IF(ISERROR(C50), MATCH(B50,产品信息!$G:$G,0),NA())</f>
        <v>#N/A</v>
      </c>
      <c r="H50" s="3" t="str">
        <f>IF(ISERROR(G50),"",INDEX(产品信息!$A:$R,G50,4))</f>
        <v/>
      </c>
      <c r="I50" s="3" t="str">
        <f>IF(ISERROR(G50),"",INDEX(产品信息!$A:$R,G50,6))</f>
        <v/>
      </c>
      <c r="J50" s="3" t="str">
        <f>IF(ISERROR(G50),"",INDEX(产品信息!$A:$R,G50,7))</f>
        <v/>
      </c>
    </row>
    <row r="51" spans="1:10">
      <c r="A51" s="3" t="s">
        <v>148</v>
      </c>
      <c r="B51" s="3" t="s">
        <v>149</v>
      </c>
      <c r="C51" s="3">
        <f>MATCH(A51,产品信息!$E:$E,0)</f>
        <v>25</v>
      </c>
      <c r="D51" s="3" t="str">
        <f>IF(ISERROR(C51),"",INDEX(产品信息!$A:$R,C51,4))</f>
        <v>NC报表业务开发部</v>
      </c>
      <c r="E51" s="3" t="str">
        <f>IF(ISERROR(C51),"",INDEX(产品信息!$A:$R,C51,6))</f>
        <v>FI_XBRL_XBRL报表</v>
      </c>
      <c r="F51" s="3" t="str">
        <f>IF(ISERROR(C51),"",INDEX(产品信息!$A:$R,C51,7))</f>
        <v>NC_FI_XBRL</v>
      </c>
      <c r="G51" s="3" t="e">
        <f>IF(ISERROR(C51), MATCH(B51,产品信息!$G:$G,0),NA())</f>
        <v>#N/A</v>
      </c>
      <c r="H51" s="3" t="str">
        <f>IF(ISERROR(G51),"",INDEX(产品信息!$A:$R,G51,4))</f>
        <v/>
      </c>
      <c r="I51" s="3" t="str">
        <f>IF(ISERROR(G51),"",INDEX(产品信息!$A:$R,G51,6))</f>
        <v/>
      </c>
      <c r="J51" s="3" t="str">
        <f>IF(ISERROR(G51),"",INDEX(产品信息!$A:$R,G51,7))</f>
        <v/>
      </c>
    </row>
    <row r="52" spans="1:10">
      <c r="A52" s="3" t="s">
        <v>151</v>
      </c>
      <c r="B52" s="3" t="s">
        <v>152</v>
      </c>
      <c r="C52" s="3">
        <f>MATCH(A52,产品信息!$E:$E,0)</f>
        <v>29</v>
      </c>
      <c r="D52" s="3" t="str">
        <f>IF(ISERROR(C52),"",INDEX(产品信息!$A:$R,C52,4))</f>
        <v>NC财务开发部</v>
      </c>
      <c r="E52" s="3" t="str">
        <f>IF(ISERROR(C52),"",INDEX(产品信息!$A:$R,C52,6))</f>
        <v>FI_BD-财务基础档案</v>
      </c>
      <c r="F52" s="3" t="str">
        <f>IF(ISERROR(C52),"",INDEX(产品信息!$A:$R,C52,7))</f>
        <v>NC_FI_BD</v>
      </c>
      <c r="G52" s="3" t="e">
        <f>IF(ISERROR(C52), MATCH(B52,产品信息!$G:$G,0),NA())</f>
        <v>#N/A</v>
      </c>
      <c r="H52" s="3" t="str">
        <f>IF(ISERROR(G52),"",INDEX(产品信息!$A:$R,G52,4))</f>
        <v/>
      </c>
      <c r="I52" s="3" t="str">
        <f>IF(ISERROR(G52),"",INDEX(产品信息!$A:$R,G52,6))</f>
        <v/>
      </c>
      <c r="J52" s="3" t="str">
        <f>IF(ISERROR(G52),"",INDEX(产品信息!$A:$R,G52,7))</f>
        <v/>
      </c>
    </row>
    <row r="53" spans="1:10">
      <c r="A53" s="3" t="s">
        <v>809</v>
      </c>
      <c r="B53" s="3" t="s">
        <v>155</v>
      </c>
      <c r="C53" s="3">
        <f>MATCH(A53,产品信息!$E:$E,0)</f>
        <v>5</v>
      </c>
      <c r="D53" s="3" t="str">
        <f>IF(ISERROR(C53),"",INDEX(产品信息!$A:$R,C53,4))</f>
        <v>NCHR开发部</v>
      </c>
      <c r="E53" s="3" t="str">
        <f>IF(ISERROR(C53),"",INDEX(产品信息!$A:$R,C53,6))</f>
        <v>HR_BM_社保福利</v>
      </c>
      <c r="F53" s="3" t="str">
        <f>IF(ISERROR(C53),"",INDEX(产品信息!$A:$R,C53,7))</f>
        <v>NC_HR_BM</v>
      </c>
      <c r="G53" s="3" t="e">
        <f>IF(ISERROR(C53), MATCH(B53,产品信息!$G:$G,0),NA())</f>
        <v>#N/A</v>
      </c>
      <c r="H53" s="3" t="str">
        <f>IF(ISERROR(G53),"",INDEX(产品信息!$A:$R,G53,4))</f>
        <v/>
      </c>
      <c r="I53" s="3" t="str">
        <f>IF(ISERROR(G53),"",INDEX(产品信息!$A:$R,G53,6))</f>
        <v/>
      </c>
      <c r="J53" s="3" t="str">
        <f>IF(ISERROR(G53),"",INDEX(产品信息!$A:$R,G53,7))</f>
        <v/>
      </c>
    </row>
    <row r="54" spans="1:10">
      <c r="A54" s="3" t="s">
        <v>157</v>
      </c>
      <c r="B54" s="3" t="s">
        <v>158</v>
      </c>
      <c r="C54" s="3">
        <f>MATCH(A54,产品信息!$E:$E,0)</f>
        <v>17</v>
      </c>
      <c r="D54" s="3" t="str">
        <f>IF(ISERROR(C54),"",INDEX(产品信息!$A:$R,C54,4))</f>
        <v>NCHR开发部</v>
      </c>
      <c r="E54" s="3" t="str">
        <f>IF(ISERROR(C54),"",INDEX(产品信息!$A:$R,C54,6))</f>
        <v>HR_TRM_培训管理</v>
      </c>
      <c r="F54" s="3" t="str">
        <f>IF(ISERROR(C54),"",INDEX(产品信息!$A:$R,C54,7))</f>
        <v>NC_HR_TRM</v>
      </c>
      <c r="G54" s="3" t="e">
        <f>IF(ISERROR(C54), MATCH(B54,产品信息!$G:$G,0),NA())</f>
        <v>#N/A</v>
      </c>
      <c r="H54" s="3" t="str">
        <f>IF(ISERROR(G54),"",INDEX(产品信息!$A:$R,G54,4))</f>
        <v/>
      </c>
      <c r="I54" s="3" t="str">
        <f>IF(ISERROR(G54),"",INDEX(产品信息!$A:$R,G54,6))</f>
        <v/>
      </c>
      <c r="J54" s="3" t="str">
        <f>IF(ISERROR(G54),"",INDEX(产品信息!$A:$R,G54,7))</f>
        <v/>
      </c>
    </row>
    <row r="55" spans="1:10">
      <c r="A55" s="3" t="s">
        <v>160</v>
      </c>
      <c r="B55" s="3" t="s">
        <v>161</v>
      </c>
      <c r="C55" s="3">
        <f>MATCH(A55,产品信息!$E:$E,0)</f>
        <v>13</v>
      </c>
      <c r="D55" s="3" t="str">
        <f>IF(ISERROR(C55),"",INDEX(产品信息!$A:$R,C55,4))</f>
        <v>NCHR开发部</v>
      </c>
      <c r="E55" s="3" t="str">
        <f>IF(ISERROR(C55),"",INDEX(产品信息!$A:$R,C55,6))</f>
        <v>HR_RM_招聘管理</v>
      </c>
      <c r="F55" s="3" t="str">
        <f>IF(ISERROR(C55),"",INDEX(产品信息!$A:$R,C55,7))</f>
        <v>NC_HR_RM</v>
      </c>
      <c r="G55" s="3" t="e">
        <f>IF(ISERROR(C55), MATCH(B55,产品信息!$G:$G,0),NA())</f>
        <v>#N/A</v>
      </c>
      <c r="H55" s="3" t="str">
        <f>IF(ISERROR(G55),"",INDEX(产品信息!$A:$R,G55,4))</f>
        <v/>
      </c>
      <c r="I55" s="3" t="str">
        <f>IF(ISERROR(G55),"",INDEX(产品信息!$A:$R,G55,6))</f>
        <v/>
      </c>
      <c r="J55" s="3" t="str">
        <f>IF(ISERROR(G55),"",INDEX(产品信息!$A:$R,G55,7))</f>
        <v/>
      </c>
    </row>
    <row r="56" spans="1:10">
      <c r="A56" s="3" t="s">
        <v>163</v>
      </c>
      <c r="B56" s="3" t="s">
        <v>164</v>
      </c>
      <c r="C56" s="3">
        <f>MATCH(A56,产品信息!$E:$E,0)</f>
        <v>20</v>
      </c>
      <c r="D56" s="3" t="str">
        <f>IF(ISERROR(C56),"",INDEX(产品信息!$A:$R,C56,4))</f>
        <v>NCHR开发部</v>
      </c>
      <c r="E56" s="3" t="str">
        <f>IF(ISERROR(C56),"",INDEX(产品信息!$A:$R,C56,6))</f>
        <v>HR_WEB-员工自助</v>
      </c>
      <c r="F56" s="3" t="str">
        <f>IF(ISERROR(C56),"",INDEX(产品信息!$A:$R,C56,7))</f>
        <v>NC_HR_WEB</v>
      </c>
      <c r="G56" s="3" t="e">
        <f>IF(ISERROR(C56), MATCH(B56,产品信息!$G:$G,0),NA())</f>
        <v>#N/A</v>
      </c>
      <c r="H56" s="3" t="str">
        <f>IF(ISERROR(G56),"",INDEX(产品信息!$A:$R,G56,4))</f>
        <v/>
      </c>
      <c r="I56" s="3" t="str">
        <f>IF(ISERROR(G56),"",INDEX(产品信息!$A:$R,G56,6))</f>
        <v/>
      </c>
      <c r="J56" s="3" t="str">
        <f>IF(ISERROR(G56),"",INDEX(产品信息!$A:$R,G56,7))</f>
        <v/>
      </c>
    </row>
    <row r="57" spans="1:10">
      <c r="A57" s="3" t="s">
        <v>166</v>
      </c>
      <c r="B57" s="3" t="s">
        <v>167</v>
      </c>
      <c r="C57" s="3">
        <f>MATCH(A57,产品信息!$E:$E,0)</f>
        <v>16</v>
      </c>
      <c r="D57" s="3" t="str">
        <f>IF(ISERROR(C57),"",INDEX(产品信息!$A:$R,C57,4))</f>
        <v>NCHR开发部</v>
      </c>
      <c r="E57" s="3" t="str">
        <f>IF(ISERROR(C57),"",INDEX(产品信息!$A:$R,C57,6))</f>
        <v>HR_TA_时间管理</v>
      </c>
      <c r="F57" s="3" t="str">
        <f>IF(ISERROR(C57),"",INDEX(产品信息!$A:$R,C57,7))</f>
        <v>NC_HR_TA</v>
      </c>
      <c r="G57" s="3" t="e">
        <f>IF(ISERROR(C57), MATCH(B57,产品信息!$G:$G,0),NA())</f>
        <v>#N/A</v>
      </c>
      <c r="H57" s="3" t="str">
        <f>IF(ISERROR(G57),"",INDEX(产品信息!$A:$R,G57,4))</f>
        <v/>
      </c>
      <c r="I57" s="3" t="str">
        <f>IF(ISERROR(G57),"",INDEX(产品信息!$A:$R,G57,6))</f>
        <v/>
      </c>
      <c r="J57" s="3" t="str">
        <f>IF(ISERROR(G57),"",INDEX(产品信息!$A:$R,G57,7))</f>
        <v/>
      </c>
    </row>
    <row r="58" spans="1:10">
      <c r="A58" s="3" t="s">
        <v>169</v>
      </c>
      <c r="B58" s="3" t="s">
        <v>170</v>
      </c>
      <c r="C58" s="3">
        <f>MATCH(A58,产品信息!$E:$E,0)</f>
        <v>12</v>
      </c>
      <c r="D58" s="3" t="str">
        <f>IF(ISERROR(C58),"",INDEX(产品信息!$A:$R,C58,4))</f>
        <v>NCHR开发部</v>
      </c>
      <c r="E58" s="3" t="str">
        <f>IF(ISERROR(C58),"",INDEX(产品信息!$A:$R,C58,6))</f>
        <v>HR_PE_绩效管理</v>
      </c>
      <c r="F58" s="3" t="str">
        <f>IF(ISERROR(C58),"",INDEX(产品信息!$A:$R,C58,7))</f>
        <v>NC_HR_PE</v>
      </c>
      <c r="G58" s="3" t="e">
        <f>IF(ISERROR(C58), MATCH(B58,产品信息!$G:$G,0),NA())</f>
        <v>#N/A</v>
      </c>
      <c r="H58" s="3" t="str">
        <f>IF(ISERROR(G58),"",INDEX(产品信息!$A:$R,G58,4))</f>
        <v/>
      </c>
      <c r="I58" s="3" t="str">
        <f>IF(ISERROR(G58),"",INDEX(产品信息!$A:$R,G58,6))</f>
        <v/>
      </c>
      <c r="J58" s="3" t="str">
        <f>IF(ISERROR(G58),"",INDEX(产品信息!$A:$R,G58,7))</f>
        <v/>
      </c>
    </row>
    <row r="59" spans="1:10">
      <c r="A59" s="3" t="s">
        <v>172</v>
      </c>
      <c r="B59" s="3" t="s">
        <v>173</v>
      </c>
      <c r="C59" s="3">
        <f>MATCH(A59,产品信息!$E:$E,0)</f>
        <v>6</v>
      </c>
      <c r="D59" s="3" t="str">
        <f>IF(ISERROR(C59),"",INDEX(产品信息!$A:$R,C59,4))</f>
        <v>NCHR开发部</v>
      </c>
      <c r="E59" s="3" t="str">
        <f>IF(ISERROR(C59),"",INDEX(产品信息!$A:$R,C59,6))</f>
        <v>HR_CM_人员合同管理</v>
      </c>
      <c r="F59" s="3" t="str">
        <f>IF(ISERROR(C59),"",INDEX(产品信息!$A:$R,C59,7))</f>
        <v>NC_HR_CM</v>
      </c>
      <c r="G59" s="3" t="e">
        <f>IF(ISERROR(C59), MATCH(B59,产品信息!$G:$G,0),NA())</f>
        <v>#N/A</v>
      </c>
      <c r="H59" s="3" t="str">
        <f>IF(ISERROR(G59),"",INDEX(产品信息!$A:$R,G59,4))</f>
        <v/>
      </c>
      <c r="I59" s="3" t="str">
        <f>IF(ISERROR(G59),"",INDEX(产品信息!$A:$R,G59,6))</f>
        <v/>
      </c>
      <c r="J59" s="3" t="str">
        <f>IF(ISERROR(G59),"",INDEX(产品信息!$A:$R,G59,7))</f>
        <v/>
      </c>
    </row>
    <row r="60" spans="1:10">
      <c r="A60" s="3" t="s">
        <v>175</v>
      </c>
      <c r="B60" s="3" t="s">
        <v>176</v>
      </c>
      <c r="C60" s="3">
        <f>MATCH(A60,产品信息!$E:$E,0)</f>
        <v>8</v>
      </c>
      <c r="D60" s="3" t="str">
        <f>IF(ISERROR(C60),"",INDEX(产品信息!$A:$R,C60,4))</f>
        <v>NCHR开发部</v>
      </c>
      <c r="E60" s="3" t="str">
        <f>IF(ISERROR(C60),"",INDEX(产品信息!$A:$R,C60,6))</f>
        <v>HR_DAC_数据分析中心浏览</v>
      </c>
      <c r="F60" s="3" t="str">
        <f>IF(ISERROR(C60),"",INDEX(产品信息!$A:$R,C60,7))</f>
        <v>NC_HR_DAC</v>
      </c>
      <c r="G60" s="3" t="e">
        <f>IF(ISERROR(C60), MATCH(B60,产品信息!$G:$G,0),NA())</f>
        <v>#N/A</v>
      </c>
      <c r="H60" s="3" t="str">
        <f>IF(ISERROR(G60),"",INDEX(产品信息!$A:$R,G60,4))</f>
        <v/>
      </c>
      <c r="I60" s="3" t="str">
        <f>IF(ISERROR(G60),"",INDEX(产品信息!$A:$R,G60,6))</f>
        <v/>
      </c>
      <c r="J60" s="3" t="str">
        <f>IF(ISERROR(G60),"",INDEX(产品信息!$A:$R,G60,7))</f>
        <v/>
      </c>
    </row>
    <row r="61" spans="1:10">
      <c r="A61" s="3" t="s">
        <v>178</v>
      </c>
      <c r="B61" s="3" t="s">
        <v>179</v>
      </c>
      <c r="C61" s="3">
        <f>MATCH(A61,产品信息!$E:$E,0)</f>
        <v>9</v>
      </c>
      <c r="D61" s="3" t="str">
        <f>IF(ISERROR(C61),"",INDEX(产品信息!$A:$R,C61,4))</f>
        <v>NCHR开发部</v>
      </c>
      <c r="E61" s="3" t="str">
        <f>IF(ISERROR(C61),"",INDEX(产品信息!$A:$R,C61,6))</f>
        <v>HR_HI_人员信息管理</v>
      </c>
      <c r="F61" s="3" t="str">
        <f>IF(ISERROR(C61),"",INDEX(产品信息!$A:$R,C61,7))</f>
        <v>NC_HR_HI</v>
      </c>
      <c r="G61" s="3" t="e">
        <f>IF(ISERROR(C61), MATCH(B61,产品信息!$G:$G,0),NA())</f>
        <v>#N/A</v>
      </c>
      <c r="H61" s="3" t="str">
        <f>IF(ISERROR(G61),"",INDEX(产品信息!$A:$R,G61,4))</f>
        <v/>
      </c>
      <c r="I61" s="3" t="str">
        <f>IF(ISERROR(G61),"",INDEX(产品信息!$A:$R,G61,6))</f>
        <v/>
      </c>
      <c r="J61" s="3" t="str">
        <f>IF(ISERROR(G61),"",INDEX(产品信息!$A:$R,G61,7))</f>
        <v/>
      </c>
    </row>
    <row r="62" spans="1:10">
      <c r="A62" s="3" t="s">
        <v>181</v>
      </c>
      <c r="B62" s="3" t="s">
        <v>182</v>
      </c>
      <c r="C62" s="3">
        <f>MATCH(A62,产品信息!$E:$E,0)</f>
        <v>10</v>
      </c>
      <c r="D62" s="3" t="str">
        <f>IF(ISERROR(C62),"",INDEX(产品信息!$A:$R,C62,4))</f>
        <v>NCHR开发部</v>
      </c>
      <c r="E62" s="3" t="str">
        <f>IF(ISERROR(C62),"",INDEX(产品信息!$A:$R,C62,6))</f>
        <v>HR_HRP_人力资本规划</v>
      </c>
      <c r="F62" s="3" t="str">
        <f>IF(ISERROR(C62),"",INDEX(产品信息!$A:$R,C62,7))</f>
        <v>NC_HR_HRP</v>
      </c>
      <c r="G62" s="3" t="e">
        <f>IF(ISERROR(C62), MATCH(B62,产品信息!$G:$G,0),NA())</f>
        <v>#N/A</v>
      </c>
      <c r="H62" s="3" t="str">
        <f>IF(ISERROR(G62),"",INDEX(产品信息!$A:$R,G62,4))</f>
        <v/>
      </c>
      <c r="I62" s="3" t="str">
        <f>IF(ISERROR(G62),"",INDEX(产品信息!$A:$R,G62,6))</f>
        <v/>
      </c>
      <c r="J62" s="3" t="str">
        <f>IF(ISERROR(G62),"",INDEX(产品信息!$A:$R,G62,7))</f>
        <v/>
      </c>
    </row>
    <row r="63" spans="1:10">
      <c r="A63" s="3" t="s">
        <v>184</v>
      </c>
      <c r="B63" s="3" t="s">
        <v>185</v>
      </c>
      <c r="C63" s="3">
        <f>MATCH(A63,产品信息!$E:$E,0)</f>
        <v>11</v>
      </c>
      <c r="D63" s="3" t="str">
        <f>IF(ISERROR(C63),"",INDEX(产品信息!$A:$R,C63,4))</f>
        <v>NCHR开发部</v>
      </c>
      <c r="E63" s="3" t="str">
        <f>IF(ISERROR(C63),"",INDEX(产品信息!$A:$R,C63,6))</f>
        <v>HR_JF_组织机构管理</v>
      </c>
      <c r="F63" s="3" t="str">
        <f>IF(ISERROR(C63),"",INDEX(产品信息!$A:$R,C63,7))</f>
        <v>NC_HR_JF</v>
      </c>
      <c r="G63" s="3" t="e">
        <f>IF(ISERROR(C63), MATCH(B63,产品信息!$G:$G,0),NA())</f>
        <v>#N/A</v>
      </c>
      <c r="H63" s="3" t="str">
        <f>IF(ISERROR(G63),"",INDEX(产品信息!$A:$R,G63,4))</f>
        <v/>
      </c>
      <c r="I63" s="3" t="str">
        <f>IF(ISERROR(G63),"",INDEX(产品信息!$A:$R,G63,6))</f>
        <v/>
      </c>
      <c r="J63" s="3" t="str">
        <f>IF(ISERROR(G63),"",INDEX(产品信息!$A:$R,G63,7))</f>
        <v/>
      </c>
    </row>
    <row r="64" spans="1:10">
      <c r="A64" s="3" t="s">
        <v>187</v>
      </c>
      <c r="B64" s="3" t="s">
        <v>188</v>
      </c>
      <c r="C64" s="3" t="e">
        <f>MATCH(A64,产品信息!$E:$E,0)</f>
        <v>#N/A</v>
      </c>
      <c r="D64" s="3" t="str">
        <f>IF(ISERROR(C64),"",INDEX(产品信息!$A:$R,C64,4))</f>
        <v/>
      </c>
      <c r="E64" s="3" t="str">
        <f>IF(ISERROR(C64),"",INDEX(产品信息!$A:$R,C64,6))</f>
        <v/>
      </c>
      <c r="F64" s="3" t="str">
        <f>IF(ISERROR(C64),"",INDEX(产品信息!$A:$R,C64,7))</f>
        <v/>
      </c>
      <c r="G64" s="3" t="e">
        <f>IF(ISERROR(C64), MATCH(B64,产品信息!$G:$G,0),NA())</f>
        <v>#N/A</v>
      </c>
      <c r="H64" s="3" t="str">
        <f>IF(ISERROR(G64),"",INDEX(产品信息!$A:$R,G64,4))</f>
        <v/>
      </c>
      <c r="I64" s="3" t="str">
        <f>IF(ISERROR(G64),"",INDEX(产品信息!$A:$R,G64,6))</f>
        <v/>
      </c>
      <c r="J64" s="3" t="str">
        <f>IF(ISERROR(G64),"",INDEX(产品信息!$A:$R,G64,7))</f>
        <v/>
      </c>
    </row>
    <row r="65" spans="1:10">
      <c r="A65" s="3" t="s">
        <v>191</v>
      </c>
      <c r="B65" s="3" t="s">
        <v>192</v>
      </c>
      <c r="C65" s="3">
        <f>MATCH(A65,产品信息!$E:$E,0)</f>
        <v>14</v>
      </c>
      <c r="D65" s="3" t="str">
        <f>IF(ISERROR(C65),"",INDEX(产品信息!$A:$R,C65,4))</f>
        <v>NCHR开发部</v>
      </c>
      <c r="E65" s="3" t="str">
        <f>IF(ISERROR(C65),"",INDEX(产品信息!$A:$R,C65,6))</f>
        <v>HR_RPT_综合报表</v>
      </c>
      <c r="F65" s="3" t="str">
        <f>IF(ISERROR(C65),"",INDEX(产品信息!$A:$R,C65,7))</f>
        <v>NC_HR_RPT</v>
      </c>
      <c r="G65" s="3" t="e">
        <f>IF(ISERROR(C65), MATCH(B65,产品信息!$G:$G,0),NA())</f>
        <v>#N/A</v>
      </c>
      <c r="H65" s="3" t="str">
        <f>IF(ISERROR(G65),"",INDEX(产品信息!$A:$R,G65,4))</f>
        <v/>
      </c>
      <c r="I65" s="3" t="str">
        <f>IF(ISERROR(G65),"",INDEX(产品信息!$A:$R,G65,6))</f>
        <v/>
      </c>
      <c r="J65" s="3" t="str">
        <f>IF(ISERROR(G65),"",INDEX(产品信息!$A:$R,G65,7))</f>
        <v/>
      </c>
    </row>
    <row r="66" spans="1:10">
      <c r="A66" s="3" t="s">
        <v>194</v>
      </c>
      <c r="B66" s="3" t="s">
        <v>195</v>
      </c>
      <c r="C66" s="3">
        <f>MATCH(A66,产品信息!$E:$E,0)</f>
        <v>18</v>
      </c>
      <c r="D66" s="3" t="str">
        <f>IF(ISERROR(C66),"",INDEX(产品信息!$A:$R,C66,4))</f>
        <v>NCHR开发部</v>
      </c>
      <c r="E66" s="3" t="str">
        <f>IF(ISERROR(C66),"",INDEX(产品信息!$A:$R,C66,6))</f>
        <v>HR_TRN_人员变动管理</v>
      </c>
      <c r="F66" s="3" t="str">
        <f>IF(ISERROR(C66),"",INDEX(产品信息!$A:$R,C66,7))</f>
        <v>NC_HR_TRN</v>
      </c>
      <c r="G66" s="3" t="e">
        <f>IF(ISERROR(C66), MATCH(B66,产品信息!$G:$G,0),NA())</f>
        <v>#N/A</v>
      </c>
      <c r="H66" s="3" t="str">
        <f>IF(ISERROR(G66),"",INDEX(产品信息!$A:$R,G66,4))</f>
        <v/>
      </c>
      <c r="I66" s="3" t="str">
        <f>IF(ISERROR(G66),"",INDEX(产品信息!$A:$R,G66,6))</f>
        <v/>
      </c>
      <c r="J66" s="3" t="str">
        <f>IF(ISERROR(G66),"",INDEX(产品信息!$A:$R,G66,7))</f>
        <v/>
      </c>
    </row>
    <row r="67" spans="1:10">
      <c r="A67" s="3" t="s">
        <v>197</v>
      </c>
      <c r="B67" s="3" t="s">
        <v>198</v>
      </c>
      <c r="C67" s="3">
        <f>MATCH(A67,产品信息!$E:$E,0)</f>
        <v>19</v>
      </c>
      <c r="D67" s="3" t="str">
        <f>IF(ISERROR(C67),"",INDEX(产品信息!$A:$R,C67,4))</f>
        <v>NCHR开发部</v>
      </c>
      <c r="E67" s="3" t="str">
        <f>IF(ISERROR(C67),"",INDEX(产品信息!$A:$R,C67,6))</f>
        <v>HR_WA_薪酬管理</v>
      </c>
      <c r="F67" s="3" t="str">
        <f>IF(ISERROR(C67),"",INDEX(产品信息!$A:$R,C67,7))</f>
        <v>NC_HR_WA</v>
      </c>
      <c r="G67" s="3" t="e">
        <f>IF(ISERROR(C67), MATCH(B67,产品信息!$G:$G,0),NA())</f>
        <v>#N/A</v>
      </c>
      <c r="H67" s="3" t="str">
        <f>IF(ISERROR(G67),"",INDEX(产品信息!$A:$R,G67,4))</f>
        <v/>
      </c>
      <c r="I67" s="3" t="str">
        <f>IF(ISERROR(G67),"",INDEX(产品信息!$A:$R,G67,6))</f>
        <v/>
      </c>
      <c r="J67" s="3" t="str">
        <f>IF(ISERROR(G67),"",INDEX(产品信息!$A:$R,G67,7))</f>
        <v/>
      </c>
    </row>
    <row r="68" spans="1:10">
      <c r="A68" s="3" t="s">
        <v>200</v>
      </c>
      <c r="B68" s="3" t="s">
        <v>201</v>
      </c>
      <c r="C68" s="3">
        <f>MATCH(A68,产品信息!$E:$E,0)</f>
        <v>7</v>
      </c>
      <c r="D68" s="3" t="str">
        <f>IF(ISERROR(C68),"",INDEX(产品信息!$A:$R,C68,4))</f>
        <v>NCHR开发部</v>
      </c>
      <c r="E68" s="3" t="str">
        <f>IF(ISERROR(C68),"",INDEX(产品信息!$A:$R,C68,6))</f>
        <v>HR_CP-能力素质管理</v>
      </c>
      <c r="F68" s="3" t="str">
        <f>IF(ISERROR(C68),"",INDEX(产品信息!$A:$R,C68,7))</f>
        <v>NC_HR_CP</v>
      </c>
      <c r="G68" s="3" t="e">
        <f>IF(ISERROR(C68), MATCH(B68,产品信息!$G:$G,0),NA())</f>
        <v>#N/A</v>
      </c>
      <c r="H68" s="3" t="str">
        <f>IF(ISERROR(G68),"",INDEX(产品信息!$A:$R,G68,4))</f>
        <v/>
      </c>
      <c r="I68" s="3" t="str">
        <f>IF(ISERROR(G68),"",INDEX(产品信息!$A:$R,G68,6))</f>
        <v/>
      </c>
      <c r="J68" s="3" t="str">
        <f>IF(ISERROR(G68),"",INDEX(产品信息!$A:$R,G68,7))</f>
        <v/>
      </c>
    </row>
    <row r="69" spans="1:10">
      <c r="A69" s="3" t="s">
        <v>203</v>
      </c>
      <c r="B69" s="3" t="s">
        <v>204</v>
      </c>
      <c r="C69" s="3">
        <f>MATCH(A69,产品信息!$E:$E,0)</f>
        <v>4</v>
      </c>
      <c r="D69" s="3" t="str">
        <f>IF(ISERROR(C69),"",INDEX(产品信息!$A:$R,C69,4))</f>
        <v>NCHR开发部</v>
      </c>
      <c r="E69" s="3" t="str">
        <f>IF(ISERROR(C69),"",INDEX(产品信息!$A:$R,C69,6))</f>
        <v>HR_BD_基础数据</v>
      </c>
      <c r="F69" s="3" t="str">
        <f>IF(ISERROR(C69),"",INDEX(产品信息!$A:$R,C69,7))</f>
        <v>NC_HR_BD</v>
      </c>
      <c r="G69" s="3" t="e">
        <f>IF(ISERROR(C69), MATCH(B69,产品信息!$G:$G,0),NA())</f>
        <v>#N/A</v>
      </c>
      <c r="H69" s="3" t="str">
        <f>IF(ISERROR(G69),"",INDEX(产品信息!$A:$R,G69,4))</f>
        <v/>
      </c>
      <c r="I69" s="3" t="str">
        <f>IF(ISERROR(G69),"",INDEX(产品信息!$A:$R,G69,6))</f>
        <v/>
      </c>
      <c r="J69" s="3" t="str">
        <f>IF(ISERROR(G69),"",INDEX(产品信息!$A:$R,G69,7))</f>
        <v/>
      </c>
    </row>
    <row r="70" spans="1:10">
      <c r="A70" s="3" t="s">
        <v>206</v>
      </c>
      <c r="B70" s="3" t="s">
        <v>207</v>
      </c>
      <c r="C70" s="3" t="e">
        <f>MATCH(A70,产品信息!$E:$E,0)</f>
        <v>#N/A</v>
      </c>
      <c r="D70" s="3" t="str">
        <f>IF(ISERROR(C70),"",INDEX(产品信息!$A:$R,C70,4))</f>
        <v/>
      </c>
      <c r="E70" s="3" t="str">
        <f>IF(ISERROR(C70),"",INDEX(产品信息!$A:$R,C70,6))</f>
        <v/>
      </c>
      <c r="F70" s="3" t="str">
        <f>IF(ISERROR(C70),"",INDEX(产品信息!$A:$R,C70,7))</f>
        <v/>
      </c>
      <c r="G70" s="3" t="e">
        <f>IF(ISERROR(C70), MATCH(B70,产品信息!$G:$G,0),NA())</f>
        <v>#N/A</v>
      </c>
      <c r="H70" s="3" t="str">
        <f>IF(ISERROR(G70),"",INDEX(产品信息!$A:$R,G70,4))</f>
        <v/>
      </c>
      <c r="I70" s="3" t="str">
        <f>IF(ISERROR(G70),"",INDEX(产品信息!$A:$R,G70,6))</f>
        <v/>
      </c>
      <c r="J70" s="3" t="str">
        <f>IF(ISERROR(G70),"",INDEX(产品信息!$A:$R,G70,7))</f>
        <v/>
      </c>
    </row>
    <row r="71" spans="1:10">
      <c r="A71" s="3" t="s">
        <v>209</v>
      </c>
      <c r="B71" s="3" t="s">
        <v>210</v>
      </c>
      <c r="C71" s="3">
        <f>MATCH(A71,产品信息!$E:$E,0)</f>
        <v>23</v>
      </c>
      <c r="D71" s="3" t="str">
        <f>IF(ISERROR(C71),"",INDEX(产品信息!$A:$R,C71,4))</f>
        <v>NC报表开发部</v>
      </c>
      <c r="E71" s="3" t="str">
        <f>IF(ISERROR(C71),"",INDEX(产品信息!$A:$R,C71,6))</f>
        <v>IUFO_UFOB_报表平台</v>
      </c>
      <c r="F71" s="3" t="str">
        <f>IF(ISERROR(C71),"",INDEX(产品信息!$A:$R,C71,7))</f>
        <v>NC_IUFO_UFOB</v>
      </c>
      <c r="G71" s="3" t="e">
        <f>IF(ISERROR(C71), MATCH(B71,产品信息!$G:$G,0),NA())</f>
        <v>#N/A</v>
      </c>
      <c r="H71" s="3" t="str">
        <f>IF(ISERROR(G71),"",INDEX(产品信息!$A:$R,G71,4))</f>
        <v/>
      </c>
      <c r="I71" s="3" t="str">
        <f>IF(ISERROR(G71),"",INDEX(产品信息!$A:$R,G71,6))</f>
        <v/>
      </c>
      <c r="J71" s="3" t="str">
        <f>IF(ISERROR(G71),"",INDEX(产品信息!$A:$R,G71,7))</f>
        <v/>
      </c>
    </row>
    <row r="72" spans="1:10">
      <c r="A72" s="3" t="s">
        <v>213</v>
      </c>
      <c r="B72" s="3" t="s">
        <v>214</v>
      </c>
      <c r="C72" s="3">
        <f>MATCH(A72,产品信息!$E:$E,0)</f>
        <v>22</v>
      </c>
      <c r="D72" s="3" t="str">
        <f>IF(ISERROR(C72),"",INDEX(产品信息!$A:$R,C72,4))</f>
        <v>NC报表开发部</v>
      </c>
      <c r="E72" s="3" t="str">
        <f>IF(ISERROR(C72),"",INDEX(产品信息!$A:$R,C72,6))</f>
        <v>IUFO_UFOA_分析报表</v>
      </c>
      <c r="F72" s="3" t="str">
        <f>IF(ISERROR(C72),"",INDEX(产品信息!$A:$R,C72,7))</f>
        <v>NC_IUFO_UFOA</v>
      </c>
      <c r="G72" s="3" t="e">
        <f>IF(ISERROR(C72), MATCH(B72,产品信息!$G:$G,0),NA())</f>
        <v>#N/A</v>
      </c>
      <c r="H72" s="3" t="str">
        <f>IF(ISERROR(G72),"",INDEX(产品信息!$A:$R,G72,4))</f>
        <v/>
      </c>
      <c r="I72" s="3" t="str">
        <f>IF(ISERROR(G72),"",INDEX(产品信息!$A:$R,G72,6))</f>
        <v/>
      </c>
      <c r="J72" s="3" t="str">
        <f>IF(ISERROR(G72),"",INDEX(产品信息!$A:$R,G72,7))</f>
        <v/>
      </c>
    </row>
    <row r="73" spans="1:10">
      <c r="A73" s="3" t="s">
        <v>216</v>
      </c>
      <c r="B73" s="3" t="s">
        <v>217</v>
      </c>
      <c r="C73" s="3">
        <f>MATCH(A73,产品信息!$E:$E,0)</f>
        <v>24</v>
      </c>
      <c r="D73" s="3" t="str">
        <f>IF(ISERROR(C73),"",INDEX(产品信息!$A:$R,C73,4))</f>
        <v>NC报表开发部</v>
      </c>
      <c r="E73" s="3" t="str">
        <f>IF(ISERROR(C73),"",INDEX(产品信息!$A:$R,C73,6))</f>
        <v>IUFO_UFOP_报表门户</v>
      </c>
      <c r="F73" s="3" t="str">
        <f>IF(ISERROR(C73),"",INDEX(产品信息!$A:$R,C73,7))</f>
        <v>NC_IUFO_UFOP</v>
      </c>
      <c r="G73" s="3" t="e">
        <f>IF(ISERROR(C73), MATCH(B73,产品信息!$G:$G,0),NA())</f>
        <v>#N/A</v>
      </c>
      <c r="H73" s="3" t="str">
        <f>IF(ISERROR(G73),"",INDEX(产品信息!$A:$R,G73,4))</f>
        <v/>
      </c>
      <c r="I73" s="3" t="str">
        <f>IF(ISERROR(G73),"",INDEX(产品信息!$A:$R,G73,6))</f>
        <v/>
      </c>
      <c r="J73" s="3" t="str">
        <f>IF(ISERROR(G73),"",INDEX(产品信息!$A:$R,G73,7))</f>
        <v/>
      </c>
    </row>
    <row r="74" spans="1:10">
      <c r="A74" s="3" t="s">
        <v>220</v>
      </c>
      <c r="B74" s="3" t="s">
        <v>221</v>
      </c>
      <c r="C74" s="3">
        <f>MATCH(A74,产品信息!$E:$E,0)</f>
        <v>94</v>
      </c>
      <c r="D74" s="3" t="str">
        <f>IF(ISERROR(C74),"",INDEX(产品信息!$A:$R,C74,4))</f>
        <v>NC流程制造开发部</v>
      </c>
      <c r="E74" s="3" t="str">
        <f>IF(ISERROR(C74),"",INDEX(产品信息!$A:$R,C74,6))</f>
        <v>MM_CM_生产成本管理</v>
      </c>
      <c r="F74" s="3" t="str">
        <f>IF(ISERROR(C74),"",INDEX(产品信息!$A:$R,C74,7))</f>
        <v>NC_MM_CM</v>
      </c>
      <c r="G74" s="3" t="e">
        <f>IF(ISERROR(C74), MATCH(B74,产品信息!$G:$G,0),NA())</f>
        <v>#N/A</v>
      </c>
      <c r="H74" s="3" t="str">
        <f>IF(ISERROR(G74),"",INDEX(产品信息!$A:$R,G74,4))</f>
        <v/>
      </c>
      <c r="I74" s="3" t="str">
        <f>IF(ISERROR(G74),"",INDEX(产品信息!$A:$R,G74,6))</f>
        <v/>
      </c>
      <c r="J74" s="3" t="str">
        <f>IF(ISERROR(G74),"",INDEX(产品信息!$A:$R,G74,7))</f>
        <v/>
      </c>
    </row>
    <row r="75" spans="1:10">
      <c r="A75" s="3" t="s">
        <v>224</v>
      </c>
      <c r="B75" s="3" t="s">
        <v>225</v>
      </c>
      <c r="C75" s="3">
        <f>MATCH(A75,产品信息!$E:$E,0)</f>
        <v>88</v>
      </c>
      <c r="D75" s="3" t="str">
        <f>IF(ISERROR(C75),"",INDEX(产品信息!$A:$R,C75,4))</f>
        <v>NC离散制造开发部</v>
      </c>
      <c r="E75" s="3" t="str">
        <f>IF(ISERROR(C75),"",INDEX(产品信息!$A:$R,C75,6))</f>
        <v>MM_DP_需求计划</v>
      </c>
      <c r="F75" s="3" t="str">
        <f>IF(ISERROR(C75),"",INDEX(产品信息!$A:$R,C75,7))</f>
        <v>NC_MM_DP</v>
      </c>
      <c r="G75" s="3" t="e">
        <f>IF(ISERROR(C75), MATCH(B75,产品信息!$G:$G,0),NA())</f>
        <v>#N/A</v>
      </c>
      <c r="H75" s="3" t="str">
        <f>IF(ISERROR(G75),"",INDEX(产品信息!$A:$R,G75,4))</f>
        <v/>
      </c>
      <c r="I75" s="3" t="str">
        <f>IF(ISERROR(G75),"",INDEX(产品信息!$A:$R,G75,6))</f>
        <v/>
      </c>
      <c r="J75" s="3" t="str">
        <f>IF(ISERROR(G75),"",INDEX(产品信息!$A:$R,G75,7))</f>
        <v/>
      </c>
    </row>
    <row r="76" spans="1:10">
      <c r="A76" s="3" t="s">
        <v>227</v>
      </c>
      <c r="B76" s="3" t="s">
        <v>228</v>
      </c>
      <c r="C76" s="3">
        <f>MATCH(A76,产品信息!$E:$E,0)</f>
        <v>89</v>
      </c>
      <c r="D76" s="3" t="str">
        <f>IF(ISERROR(C76),"",INDEX(产品信息!$A:$R,C76,4))</f>
        <v>NC离散制造开发部</v>
      </c>
      <c r="E76" s="3" t="str">
        <f>IF(ISERROR(C76),"",INDEX(产品信息!$A:$R,C76,6))</f>
        <v>MM_MPS_主生产计划</v>
      </c>
      <c r="F76" s="3" t="str">
        <f>IF(ISERROR(C76),"",INDEX(产品信息!$A:$R,C76,7))</f>
        <v>NC_MM_MPS</v>
      </c>
      <c r="G76" s="3" t="e">
        <f>IF(ISERROR(C76), MATCH(B76,产品信息!$G:$G,0),NA())</f>
        <v>#N/A</v>
      </c>
      <c r="H76" s="3" t="str">
        <f>IF(ISERROR(G76),"",INDEX(产品信息!$A:$R,G76,4))</f>
        <v/>
      </c>
      <c r="I76" s="3" t="str">
        <f>IF(ISERROR(G76),"",INDEX(产品信息!$A:$R,G76,6))</f>
        <v/>
      </c>
      <c r="J76" s="3" t="str">
        <f>IF(ISERROR(G76),"",INDEX(产品信息!$A:$R,G76,7))</f>
        <v/>
      </c>
    </row>
    <row r="77" spans="1:10">
      <c r="A77" s="3" t="s">
        <v>230</v>
      </c>
      <c r="B77" s="3" t="s">
        <v>231</v>
      </c>
      <c r="C77" s="3">
        <f>MATCH(A77,产品信息!$E:$E,0)</f>
        <v>99</v>
      </c>
      <c r="D77" s="3" t="str">
        <f>IF(ISERROR(C77),"",INDEX(产品信息!$A:$R,C77,4))</f>
        <v>NC流程制造开发部</v>
      </c>
      <c r="E77" s="3" t="str">
        <f>IF(ISERROR(C77),"",INDEX(产品信息!$A:$R,C77,6))</f>
        <v>MM_PSM_排产管理</v>
      </c>
      <c r="F77" s="3" t="str">
        <f>IF(ISERROR(C77),"",INDEX(产品信息!$A:$R,C77,7))</f>
        <v>NC_MM_PSM</v>
      </c>
      <c r="G77" s="3" t="e">
        <f>IF(ISERROR(C77), MATCH(B77,产品信息!$G:$G,0),NA())</f>
        <v>#N/A</v>
      </c>
      <c r="H77" s="3" t="str">
        <f>IF(ISERROR(G77),"",INDEX(产品信息!$A:$R,G77,4))</f>
        <v/>
      </c>
      <c r="I77" s="3" t="str">
        <f>IF(ISERROR(G77),"",INDEX(产品信息!$A:$R,G77,6))</f>
        <v/>
      </c>
      <c r="J77" s="3" t="str">
        <f>IF(ISERROR(G77),"",INDEX(产品信息!$A:$R,G77,7))</f>
        <v/>
      </c>
    </row>
    <row r="78" spans="1:10">
      <c r="A78" s="3" t="s">
        <v>233</v>
      </c>
      <c r="B78" s="3" t="s">
        <v>234</v>
      </c>
      <c r="C78" s="3">
        <f>MATCH(A78,产品信息!$E:$E,0)</f>
        <v>90</v>
      </c>
      <c r="D78" s="3" t="str">
        <f>IF(ISERROR(C78),"",INDEX(产品信息!$A:$R,C78,4))</f>
        <v>NC离散制造开发部</v>
      </c>
      <c r="E78" s="3" t="str">
        <f>IF(ISERROR(C78),"",INDEX(产品信息!$A:$R,C78,6))</f>
        <v>MM_MRP_物料需求计划</v>
      </c>
      <c r="F78" s="3" t="str">
        <f>IF(ISERROR(C78),"",INDEX(产品信息!$A:$R,C78,7))</f>
        <v>NC_MM_MRP</v>
      </c>
      <c r="G78" s="3" t="e">
        <f>IF(ISERROR(C78), MATCH(B78,产品信息!$G:$G,0),NA())</f>
        <v>#N/A</v>
      </c>
      <c r="H78" s="3" t="str">
        <f>IF(ISERROR(G78),"",INDEX(产品信息!$A:$R,G78,4))</f>
        <v/>
      </c>
      <c r="I78" s="3" t="str">
        <f>IF(ISERROR(G78),"",INDEX(产品信息!$A:$R,G78,6))</f>
        <v/>
      </c>
      <c r="J78" s="3" t="str">
        <f>IF(ISERROR(G78),"",INDEX(产品信息!$A:$R,G78,7))</f>
        <v/>
      </c>
    </row>
    <row r="79" spans="1:10">
      <c r="A79" s="3" t="s">
        <v>236</v>
      </c>
      <c r="B79" s="3" t="s">
        <v>237</v>
      </c>
      <c r="C79" s="3">
        <f>MATCH(A79,产品信息!$E:$E,0)</f>
        <v>92</v>
      </c>
      <c r="D79" s="3" t="str">
        <f>IF(ISERROR(C79),"",INDEX(产品信息!$A:$R,C79,4))</f>
        <v>NC离散制造开发部</v>
      </c>
      <c r="E79" s="3" t="str">
        <f>IF(ISERROR(C79),"",INDEX(产品信息!$A:$R,C79,6))</f>
        <v>MM_SOP_销售运营计划</v>
      </c>
      <c r="F79" s="3" t="str">
        <f>IF(ISERROR(C79),"",INDEX(产品信息!$A:$R,C79,7))</f>
        <v>NC_MM_SOP</v>
      </c>
      <c r="G79" s="3" t="e">
        <f>IF(ISERROR(C79), MATCH(B79,产品信息!$G:$G,0),NA())</f>
        <v>#N/A</v>
      </c>
      <c r="H79" s="3" t="str">
        <f>IF(ISERROR(G79),"",INDEX(产品信息!$A:$R,G79,4))</f>
        <v/>
      </c>
      <c r="I79" s="3" t="str">
        <f>IF(ISERROR(G79),"",INDEX(产品信息!$A:$R,G79,6))</f>
        <v/>
      </c>
      <c r="J79" s="3" t="str">
        <f>IF(ISERROR(G79),"",INDEX(产品信息!$A:$R,G79,7))</f>
        <v/>
      </c>
    </row>
    <row r="80" spans="1:10">
      <c r="A80" s="3" t="s">
        <v>239</v>
      </c>
      <c r="B80" s="3" t="s">
        <v>240</v>
      </c>
      <c r="C80" s="3">
        <f>MATCH(A80,产品信息!$E:$E,0)</f>
        <v>93</v>
      </c>
      <c r="D80" s="3" t="str">
        <f>IF(ISERROR(C80),"",INDEX(产品信息!$A:$R,C80,4))</f>
        <v>NC流程制造开发部</v>
      </c>
      <c r="E80" s="3" t="str">
        <f>IF(ISERROR(C80),"",INDEX(产品信息!$A:$R,C80,6))</f>
        <v>MM_BD_制造基本档案</v>
      </c>
      <c r="F80" s="3" t="str">
        <f>IF(ISERROR(C80),"",INDEX(产品信息!$A:$R,C80,7))</f>
        <v>NC_MM_BD</v>
      </c>
      <c r="G80" s="3" t="e">
        <f>IF(ISERROR(C80), MATCH(B80,产品信息!$G:$G,0),NA())</f>
        <v>#N/A</v>
      </c>
      <c r="H80" s="3" t="str">
        <f>IF(ISERROR(G80),"",INDEX(产品信息!$A:$R,G80,4))</f>
        <v/>
      </c>
      <c r="I80" s="3" t="str">
        <f>IF(ISERROR(G80),"",INDEX(产品信息!$A:$R,G80,6))</f>
        <v/>
      </c>
      <c r="J80" s="3" t="str">
        <f>IF(ISERROR(G80),"",INDEX(产品信息!$A:$R,G80,7))</f>
        <v/>
      </c>
    </row>
    <row r="81" spans="1:10">
      <c r="A81" s="3" t="s">
        <v>242</v>
      </c>
      <c r="B81" s="3" t="s">
        <v>243</v>
      </c>
      <c r="C81" s="3">
        <f>MATCH(A81,产品信息!$E:$E,0)</f>
        <v>96</v>
      </c>
      <c r="D81" s="3" t="str">
        <f>IF(ISERROR(C81),"",INDEX(产品信息!$A:$R,C81,4))</f>
        <v>NC流程制造开发部</v>
      </c>
      <c r="E81" s="3" t="str">
        <f>IF(ISERROR(C81),"",INDEX(产品信息!$A:$R,C81,6))</f>
        <v>MM_PAC_生产任务管理</v>
      </c>
      <c r="F81" s="3" t="str">
        <f>IF(ISERROR(C81),"",INDEX(产品信息!$A:$R,C81,7))</f>
        <v>NC_MM_PAC</v>
      </c>
      <c r="G81" s="3" t="e">
        <f>IF(ISERROR(C81), MATCH(B81,产品信息!$G:$G,0),NA())</f>
        <v>#N/A</v>
      </c>
      <c r="H81" s="3" t="str">
        <f>IF(ISERROR(G81),"",INDEX(产品信息!$A:$R,G81,4))</f>
        <v/>
      </c>
      <c r="I81" s="3" t="str">
        <f>IF(ISERROR(G81),"",INDEX(产品信息!$A:$R,G81,6))</f>
        <v/>
      </c>
      <c r="J81" s="3" t="str">
        <f>IF(ISERROR(G81),"",INDEX(产品信息!$A:$R,G81,7))</f>
        <v/>
      </c>
    </row>
    <row r="82" spans="1:10">
      <c r="A82" s="3" t="s">
        <v>245</v>
      </c>
      <c r="B82" s="3" t="s">
        <v>246</v>
      </c>
      <c r="C82" s="3">
        <f>MATCH(A82,产品信息!$E:$E,0)</f>
        <v>97</v>
      </c>
      <c r="D82" s="3" t="str">
        <f>IF(ISERROR(C82),"",INDEX(产品信息!$A:$R,C82,4))</f>
        <v>NC流程制造开发部</v>
      </c>
      <c r="E82" s="3" t="str">
        <f>IF(ISERROR(C82),"",INDEX(产品信息!$A:$R,C82,6))</f>
        <v>MM_PD_工程基础数据</v>
      </c>
      <c r="F82" s="3" t="str">
        <f>IF(ISERROR(C82),"",INDEX(产品信息!$A:$R,C82,7))</f>
        <v>NC_MM_PD</v>
      </c>
      <c r="G82" s="3" t="e">
        <f>IF(ISERROR(C82), MATCH(B82,产品信息!$G:$G,0),NA())</f>
        <v>#N/A</v>
      </c>
      <c r="H82" s="3" t="str">
        <f>IF(ISERROR(G82),"",INDEX(产品信息!$A:$R,G82,4))</f>
        <v/>
      </c>
      <c r="I82" s="3" t="str">
        <f>IF(ISERROR(G82),"",INDEX(产品信息!$A:$R,G82,6))</f>
        <v/>
      </c>
      <c r="J82" s="3" t="str">
        <f>IF(ISERROR(G82),"",INDEX(产品信息!$A:$R,G82,7))</f>
        <v/>
      </c>
    </row>
    <row r="83" spans="1:10">
      <c r="A83" s="3" t="s">
        <v>248</v>
      </c>
      <c r="B83" s="3" t="s">
        <v>249</v>
      </c>
      <c r="C83" s="3">
        <f>MATCH(A83,产品信息!$E:$E,0)</f>
        <v>91</v>
      </c>
      <c r="D83" s="3" t="str">
        <f>IF(ISERROR(C83),"",INDEX(产品信息!$A:$R,C83,4))</f>
        <v>NC离散制造开发部</v>
      </c>
      <c r="E83" s="3" t="str">
        <f>IF(ISERROR(C83),"",INDEX(产品信息!$A:$R,C83,6))</f>
        <v>MM_PUB_制造业务公共</v>
      </c>
      <c r="F83" s="3" t="str">
        <f>IF(ISERROR(C83),"",INDEX(产品信息!$A:$R,C83,7))</f>
        <v>NC_MM_PUB</v>
      </c>
      <c r="G83" s="3" t="e">
        <f>IF(ISERROR(C83), MATCH(B83,产品信息!$G:$G,0),NA())</f>
        <v>#N/A</v>
      </c>
      <c r="H83" s="3" t="str">
        <f>IF(ISERROR(G83),"",INDEX(产品信息!$A:$R,G83,4))</f>
        <v/>
      </c>
      <c r="I83" s="3" t="str">
        <f>IF(ISERROR(G83),"",INDEX(产品信息!$A:$R,G83,6))</f>
        <v/>
      </c>
      <c r="J83" s="3" t="str">
        <f>IF(ISERROR(G83),"",INDEX(产品信息!$A:$R,G83,7))</f>
        <v/>
      </c>
    </row>
    <row r="84" spans="1:10">
      <c r="A84" s="3" t="s">
        <v>251</v>
      </c>
      <c r="B84" s="3" t="s">
        <v>252</v>
      </c>
      <c r="C84" s="3">
        <f>MATCH(A84,产品信息!$E:$E,0)</f>
        <v>113</v>
      </c>
      <c r="D84" s="3" t="str">
        <f>IF(ISERROR(C84),"",INDEX(产品信息!$A:$R,C84,4))</f>
        <v>NC协同应用开发部</v>
      </c>
      <c r="E84" s="3" t="str">
        <f>IF(ISERROR(C84),"",INDEX(产品信息!$A:$R,C84,6))</f>
        <v>OA_OAPO-个人办公</v>
      </c>
      <c r="F84" s="3" t="str">
        <f>IF(ISERROR(C84),"",INDEX(产品信息!$A:$R,C84,7))</f>
        <v>NC_OA_OAPO</v>
      </c>
      <c r="G84" s="3" t="e">
        <f>IF(ISERROR(C84), MATCH(B84,产品信息!$G:$G,0),NA())</f>
        <v>#N/A</v>
      </c>
      <c r="H84" s="3" t="str">
        <f>IF(ISERROR(G84),"",INDEX(产品信息!$A:$R,G84,4))</f>
        <v/>
      </c>
      <c r="I84" s="3" t="str">
        <f>IF(ISERROR(G84),"",INDEX(产品信息!$A:$R,G84,6))</f>
        <v/>
      </c>
      <c r="J84" s="3" t="str">
        <f>IF(ISERROR(G84),"",INDEX(产品信息!$A:$R,G84,7))</f>
        <v/>
      </c>
    </row>
    <row r="85" spans="1:10">
      <c r="A85" s="3" t="s">
        <v>254</v>
      </c>
      <c r="B85" s="3" t="s">
        <v>255</v>
      </c>
      <c r="C85" s="3">
        <f>MATCH(A85,产品信息!$E:$E,0)</f>
        <v>108</v>
      </c>
      <c r="D85" s="3" t="str">
        <f>IF(ISERROR(C85),"",INDEX(产品信息!$A:$R,C85,4))</f>
        <v>NC协同应用开发部</v>
      </c>
      <c r="E85" s="3" t="str">
        <f>IF(ISERROR(C85),"",INDEX(产品信息!$A:$R,C85,6))</f>
        <v>OA_OACO-信息交流</v>
      </c>
      <c r="F85" s="3" t="str">
        <f>IF(ISERROR(C85),"",INDEX(产品信息!$A:$R,C85,7))</f>
        <v xml:space="preserve">NC_OA_OACO </v>
      </c>
      <c r="G85" s="3" t="e">
        <f>IF(ISERROR(C85), MATCH(B85,产品信息!$G:$G,0),NA())</f>
        <v>#N/A</v>
      </c>
      <c r="H85" s="3" t="str">
        <f>IF(ISERROR(G85),"",INDEX(产品信息!$A:$R,G85,4))</f>
        <v/>
      </c>
      <c r="I85" s="3" t="str">
        <f>IF(ISERROR(G85),"",INDEX(产品信息!$A:$R,G85,6))</f>
        <v/>
      </c>
      <c r="J85" s="3" t="str">
        <f>IF(ISERROR(G85),"",INDEX(产品信息!$A:$R,G85,7))</f>
        <v/>
      </c>
    </row>
    <row r="86" spans="1:10">
      <c r="A86" s="3" t="s">
        <v>257</v>
      </c>
      <c r="B86" s="3" t="s">
        <v>258</v>
      </c>
      <c r="C86" s="3">
        <f>MATCH(A86,产品信息!$E:$E,0)</f>
        <v>109</v>
      </c>
      <c r="D86" s="3" t="str">
        <f>IF(ISERROR(C86),"",INDEX(产品信息!$A:$R,C86,4))</f>
        <v>NC协同应用开发部</v>
      </c>
      <c r="E86" s="3" t="str">
        <f>IF(ISERROR(C86),"",INDEX(产品信息!$A:$R,C86,6))</f>
        <v>OA_OAINF-信息发布</v>
      </c>
      <c r="F86" s="3" t="str">
        <f>IF(ISERROR(C86),"",INDEX(产品信息!$A:$R,C86,7))</f>
        <v xml:space="preserve">NC_OA_OAINF </v>
      </c>
      <c r="G86" s="3" t="e">
        <f>IF(ISERROR(C86), MATCH(B86,产品信息!$G:$G,0),NA())</f>
        <v>#N/A</v>
      </c>
      <c r="H86" s="3" t="str">
        <f>IF(ISERROR(G86),"",INDEX(产品信息!$A:$R,G86,4))</f>
        <v/>
      </c>
      <c r="I86" s="3" t="str">
        <f>IF(ISERROR(G86),"",INDEX(产品信息!$A:$R,G86,6))</f>
        <v/>
      </c>
      <c r="J86" s="3" t="str">
        <f>IF(ISERROR(G86),"",INDEX(产品信息!$A:$R,G86,7))</f>
        <v/>
      </c>
    </row>
    <row r="87" spans="1:10">
      <c r="A87" s="3" t="s">
        <v>260</v>
      </c>
      <c r="B87" s="3" t="s">
        <v>261</v>
      </c>
      <c r="C87" s="3">
        <f>MATCH(A87,产品信息!$E:$E,0)</f>
        <v>112</v>
      </c>
      <c r="D87" s="3" t="str">
        <f>IF(ISERROR(C87),"",INDEX(产品信息!$A:$R,C87,4))</f>
        <v>NC协同应用开发部</v>
      </c>
      <c r="E87" s="3" t="str">
        <f>IF(ISERROR(C87),"",INDEX(产品信息!$A:$R,C87,6))</f>
        <v>OA_OAOD-公文管理</v>
      </c>
      <c r="F87" s="3" t="str">
        <f>IF(ISERROR(C87),"",INDEX(产品信息!$A:$R,C87,7))</f>
        <v>NC_OA_OAOD</v>
      </c>
      <c r="G87" s="3" t="e">
        <f>IF(ISERROR(C87), MATCH(B87,产品信息!$G:$G,0),NA())</f>
        <v>#N/A</v>
      </c>
      <c r="H87" s="3" t="str">
        <f>IF(ISERROR(G87),"",INDEX(产品信息!$A:$R,G87,4))</f>
        <v/>
      </c>
      <c r="I87" s="3" t="str">
        <f>IF(ISERROR(G87),"",INDEX(产品信息!$A:$R,G87,6))</f>
        <v/>
      </c>
      <c r="J87" s="3" t="str">
        <f>IF(ISERROR(G87),"",INDEX(产品信息!$A:$R,G87,7))</f>
        <v/>
      </c>
    </row>
    <row r="88" spans="1:10">
      <c r="A88" s="3" t="s">
        <v>263</v>
      </c>
      <c r="B88" s="3" t="s">
        <v>264</v>
      </c>
      <c r="C88" s="3">
        <f>MATCH(A88,产品信息!$E:$E,0)</f>
        <v>110</v>
      </c>
      <c r="D88" s="3" t="str">
        <f>IF(ISERROR(C88),"",INDEX(产品信息!$A:$R,C88,4))</f>
        <v>NC协同应用开发部</v>
      </c>
      <c r="E88" s="3" t="str">
        <f>IF(ISERROR(C88),"",INDEX(产品信息!$A:$R,C88,6))</f>
        <v>OA_OAKM-文档管理</v>
      </c>
      <c r="F88" s="3" t="str">
        <f>IF(ISERROR(C88),"",INDEX(产品信息!$A:$R,C88,7))</f>
        <v xml:space="preserve">NC_OA_OAKM </v>
      </c>
      <c r="G88" s="3" t="e">
        <f>IF(ISERROR(C88), MATCH(B88,产品信息!$G:$G,0),NA())</f>
        <v>#N/A</v>
      </c>
      <c r="H88" s="3" t="str">
        <f>IF(ISERROR(G88),"",INDEX(产品信息!$A:$R,G88,4))</f>
        <v/>
      </c>
      <c r="I88" s="3" t="str">
        <f>IF(ISERROR(G88),"",INDEX(产品信息!$A:$R,G88,6))</f>
        <v/>
      </c>
      <c r="J88" s="3" t="str">
        <f>IF(ISERROR(G88),"",INDEX(产品信息!$A:$R,G88,7))</f>
        <v/>
      </c>
    </row>
    <row r="89" spans="1:10">
      <c r="A89" s="3" t="s">
        <v>266</v>
      </c>
      <c r="B89" s="3" t="s">
        <v>267</v>
      </c>
      <c r="C89" s="3">
        <f>MATCH(A89,产品信息!$E:$E,0)</f>
        <v>111</v>
      </c>
      <c r="D89" s="3" t="str">
        <f>IF(ISERROR(C89),"",INDEX(产品信息!$A:$R,C89,4))</f>
        <v>NC协同应用开发部</v>
      </c>
      <c r="E89" s="3" t="str">
        <f>IF(ISERROR(C89),"",INDEX(产品信息!$A:$R,C89,6))</f>
        <v>OA_OAMT-会议管理</v>
      </c>
      <c r="F89" s="3" t="str">
        <f>IF(ISERROR(C89),"",INDEX(产品信息!$A:$R,C89,7))</f>
        <v>NC_OA_OAMT</v>
      </c>
      <c r="G89" s="3" t="e">
        <f>IF(ISERROR(C89), MATCH(B89,产品信息!$G:$G,0),NA())</f>
        <v>#N/A</v>
      </c>
      <c r="H89" s="3" t="str">
        <f>IF(ISERROR(G89),"",INDEX(产品信息!$A:$R,G89,4))</f>
        <v/>
      </c>
      <c r="I89" s="3" t="str">
        <f>IF(ISERROR(G89),"",INDEX(产品信息!$A:$R,G89,6))</f>
        <v/>
      </c>
      <c r="J89" s="3" t="str">
        <f>IF(ISERROR(G89),"",INDEX(产品信息!$A:$R,G89,7))</f>
        <v/>
      </c>
    </row>
    <row r="90" spans="1:10">
      <c r="A90" s="3" t="s">
        <v>269</v>
      </c>
      <c r="B90" s="3" t="s">
        <v>270</v>
      </c>
      <c r="C90" s="3">
        <f>MATCH(A90,产品信息!$E:$E,0)</f>
        <v>114</v>
      </c>
      <c r="D90" s="3" t="str">
        <f>IF(ISERROR(C90),"",INDEX(产品信息!$A:$R,C90,4))</f>
        <v>NC协同应用开发部</v>
      </c>
      <c r="E90" s="3" t="str">
        <f>IF(ISERROR(C90),"",INDEX(产品信息!$A:$R,C90,6))</f>
        <v>OA_OAPUB-协同公共</v>
      </c>
      <c r="F90" s="3" t="str">
        <f>IF(ISERROR(C90),"",INDEX(产品信息!$A:$R,C90,7))</f>
        <v>NC_OA_OAPUB</v>
      </c>
      <c r="G90" s="3" t="e">
        <f>IF(ISERROR(C90), MATCH(B90,产品信息!$G:$G,0),NA())</f>
        <v>#N/A</v>
      </c>
      <c r="H90" s="3" t="str">
        <f>IF(ISERROR(G90),"",INDEX(产品信息!$A:$R,G90,4))</f>
        <v/>
      </c>
      <c r="I90" s="3" t="str">
        <f>IF(ISERROR(G90),"",INDEX(产品信息!$A:$R,G90,6))</f>
        <v/>
      </c>
      <c r="J90" s="3" t="str">
        <f>IF(ISERROR(G90),"",INDEX(产品信息!$A:$R,G90,7))</f>
        <v/>
      </c>
    </row>
    <row r="91" spans="1:10">
      <c r="A91" s="3" t="s">
        <v>273</v>
      </c>
      <c r="B91" s="3" t="s">
        <v>274</v>
      </c>
      <c r="C91" s="3">
        <f>MATCH(A91,产品信息!$E:$E,0)</f>
        <v>105</v>
      </c>
      <c r="D91" s="3" t="str">
        <f>IF(ISERROR(C91),"",INDEX(产品信息!$A:$R,C91,4))</f>
        <v>NC项目管理开发部</v>
      </c>
      <c r="E91" s="3" t="str">
        <f>IF(ISERROR(C91),"",INDEX(产品信息!$A:$R,C91,6))</f>
        <v>PM_PMBD_项目基础设置</v>
      </c>
      <c r="F91" s="3" t="str">
        <f>IF(ISERROR(C91),"",INDEX(产品信息!$A:$R,C91,7))</f>
        <v>NC_PM_PMBD</v>
      </c>
      <c r="G91" s="3" t="e">
        <f>IF(ISERROR(C91), MATCH(B91,产品信息!$G:$G,0),NA())</f>
        <v>#N/A</v>
      </c>
      <c r="H91" s="3" t="str">
        <f>IF(ISERROR(G91),"",INDEX(产品信息!$A:$R,G91,4))</f>
        <v/>
      </c>
      <c r="I91" s="3" t="str">
        <f>IF(ISERROR(G91),"",INDEX(产品信息!$A:$R,G91,6))</f>
        <v/>
      </c>
      <c r="J91" s="3" t="str">
        <f>IF(ISERROR(G91),"",INDEX(产品信息!$A:$R,G91,7))</f>
        <v/>
      </c>
    </row>
    <row r="92" spans="1:10">
      <c r="A92" s="3" t="s">
        <v>276</v>
      </c>
      <c r="B92" s="3" t="s">
        <v>277</v>
      </c>
      <c r="C92" s="3">
        <f>MATCH(A92,产品信息!$E:$E,0)</f>
        <v>103</v>
      </c>
      <c r="D92" s="3" t="str">
        <f>IF(ISERROR(C92),"",INDEX(产品信息!$A:$R,C92,4))</f>
        <v>NC项目管理开发部</v>
      </c>
      <c r="E92" s="3" t="str">
        <f>IF(ISERROR(C92),"",INDEX(产品信息!$A:$R,C92,6))</f>
        <v>PM_PIM_项目综合管理</v>
      </c>
      <c r="F92" s="3" t="str">
        <f>IF(ISERROR(C92),"",INDEX(产品信息!$A:$R,C92,7))</f>
        <v>NC_PM_PIM</v>
      </c>
      <c r="G92" s="3" t="e">
        <f>IF(ISERROR(C92), MATCH(B92,产品信息!$G:$G,0),NA())</f>
        <v>#N/A</v>
      </c>
      <c r="H92" s="3" t="str">
        <f>IF(ISERROR(G92),"",INDEX(产品信息!$A:$R,G92,4))</f>
        <v/>
      </c>
      <c r="I92" s="3" t="str">
        <f>IF(ISERROR(G92),"",INDEX(产品信息!$A:$R,G92,6))</f>
        <v/>
      </c>
      <c r="J92" s="3" t="str">
        <f>IF(ISERROR(G92),"",INDEX(产品信息!$A:$R,G92,7))</f>
        <v/>
      </c>
    </row>
    <row r="93" spans="1:10">
      <c r="A93" s="3" t="s">
        <v>279</v>
      </c>
      <c r="B93" s="3" t="s">
        <v>280</v>
      </c>
      <c r="C93" s="3">
        <f>MATCH(A93,产品信息!$E:$E,0)</f>
        <v>102</v>
      </c>
      <c r="D93" s="3" t="str">
        <f>IF(ISERROR(C93),"",INDEX(产品信息!$A:$R,C93,4))</f>
        <v>NC项目管理开发部</v>
      </c>
      <c r="E93" s="3" t="str">
        <f>IF(ISERROR(C93),"",INDEX(产品信息!$A:$R,C93,6))</f>
        <v>PM_PCM_项目合同管理</v>
      </c>
      <c r="F93" s="3" t="str">
        <f>IF(ISERROR(C93),"",INDEX(产品信息!$A:$R,C93,7))</f>
        <v>NC_PM_PCM</v>
      </c>
      <c r="G93" s="3" t="e">
        <f>IF(ISERROR(C93), MATCH(B93,产品信息!$G:$G,0),NA())</f>
        <v>#N/A</v>
      </c>
      <c r="H93" s="3" t="str">
        <f>IF(ISERROR(G93),"",INDEX(产品信息!$A:$R,G93,4))</f>
        <v/>
      </c>
      <c r="I93" s="3" t="str">
        <f>IF(ISERROR(G93),"",INDEX(产品信息!$A:$R,G93,6))</f>
        <v/>
      </c>
      <c r="J93" s="3" t="str">
        <f>IF(ISERROR(G93),"",INDEX(产品信息!$A:$R,G93,7))</f>
        <v/>
      </c>
    </row>
    <row r="94" spans="1:10">
      <c r="A94" s="3" t="s">
        <v>283</v>
      </c>
      <c r="B94" s="3" t="s">
        <v>284</v>
      </c>
      <c r="C94" s="3">
        <f>MATCH(A94,产品信息!$E:$E,0)</f>
        <v>106</v>
      </c>
      <c r="D94" s="3" t="str">
        <f>IF(ISERROR(C94),"",INDEX(产品信息!$A:$R,C94,4))</f>
        <v>NC项目管理开发部</v>
      </c>
      <c r="E94" s="3" t="str">
        <f>IF(ISERROR(C94),"",INDEX(产品信息!$A:$R,C94,6))</f>
        <v>PM_PUB_项目管理公共</v>
      </c>
      <c r="F94" s="3" t="str">
        <f>IF(ISERROR(C94),"",INDEX(产品信息!$A:$R,C94,7))</f>
        <v>NC_PM_PUB</v>
      </c>
      <c r="G94" s="3" t="e">
        <f>IF(ISERROR(C94), MATCH(B94,产品信息!$G:$G,0),NA())</f>
        <v>#N/A</v>
      </c>
      <c r="H94" s="3" t="str">
        <f>IF(ISERROR(G94),"",INDEX(产品信息!$A:$R,G94,4))</f>
        <v/>
      </c>
      <c r="I94" s="3" t="str">
        <f>IF(ISERROR(G94),"",INDEX(产品信息!$A:$R,G94,6))</f>
        <v/>
      </c>
      <c r="J94" s="3" t="str">
        <f>IF(ISERROR(G94),"",INDEX(产品信息!$A:$R,G94,7))</f>
        <v/>
      </c>
    </row>
    <row r="95" spans="1:10">
      <c r="A95" s="3" t="s">
        <v>286</v>
      </c>
      <c r="B95" s="3" t="s">
        <v>287</v>
      </c>
      <c r="C95" s="3">
        <f>MATCH(A95,产品信息!$E:$E,0)</f>
        <v>65</v>
      </c>
      <c r="D95" s="3" t="str">
        <f>IF(ISERROR(C95),"",INDEX(产品信息!$A:$R,C95,4))</f>
        <v>NC供应链开发部</v>
      </c>
      <c r="E95" s="3" t="str">
        <f>IF(ISERROR(C95),"",INDEX(产品信息!$A:$R,C95,6))</f>
        <v>SCM_PU_采购管理</v>
      </c>
      <c r="F95" s="3" t="str">
        <f>IF(ISERROR(C95),"",INDEX(产品信息!$A:$R,C95,7))</f>
        <v>NC_SCM_PU</v>
      </c>
      <c r="G95" s="3" t="e">
        <f>IF(ISERROR(C95), MATCH(B95,产品信息!$G:$G,0),NA())</f>
        <v>#N/A</v>
      </c>
      <c r="H95" s="3" t="str">
        <f>IF(ISERROR(G95),"",INDEX(产品信息!$A:$R,G95,4))</f>
        <v/>
      </c>
      <c r="I95" s="3" t="str">
        <f>IF(ISERROR(G95),"",INDEX(产品信息!$A:$R,G95,6))</f>
        <v/>
      </c>
      <c r="J95" s="3" t="str">
        <f>IF(ISERROR(G95),"",INDEX(产品信息!$A:$R,G95,7))</f>
        <v/>
      </c>
    </row>
    <row r="96" spans="1:10">
      <c r="A96" s="3" t="s">
        <v>289</v>
      </c>
      <c r="B96" s="3" t="s">
        <v>290</v>
      </c>
      <c r="C96" s="3">
        <f>MATCH(A96,产品信息!$E:$E,0)</f>
        <v>59</v>
      </c>
      <c r="D96" s="3" t="str">
        <f>IF(ISERROR(C96),"",INDEX(产品信息!$A:$R,C96,4))</f>
        <v>NC供应链开发部</v>
      </c>
      <c r="E96" s="3" t="str">
        <f>IF(ISERROR(C96),"",INDEX(产品信息!$A:$R,C96,6))</f>
        <v>SCM_IC-库存管理</v>
      </c>
      <c r="F96" s="3" t="str">
        <f>IF(ISERROR(C96),"",INDEX(产品信息!$A:$R,C96,7))</f>
        <v>NC_SCM_IC</v>
      </c>
      <c r="G96" s="3" t="e">
        <f>IF(ISERROR(C96), MATCH(B96,产品信息!$G:$G,0),NA())</f>
        <v>#N/A</v>
      </c>
      <c r="H96" s="3" t="str">
        <f>IF(ISERROR(G96),"",INDEX(产品信息!$A:$R,G96,4))</f>
        <v/>
      </c>
      <c r="I96" s="3" t="str">
        <f>IF(ISERROR(G96),"",INDEX(产品信息!$A:$R,G96,6))</f>
        <v/>
      </c>
      <c r="J96" s="3" t="str">
        <f>IF(ISERROR(G96),"",INDEX(产品信息!$A:$R,G96,7))</f>
        <v/>
      </c>
    </row>
    <row r="97" spans="1:10">
      <c r="A97" s="3" t="s">
        <v>293</v>
      </c>
      <c r="B97" s="3" t="s">
        <v>294</v>
      </c>
      <c r="C97" s="3">
        <f>MATCH(A97,产品信息!$E:$E,0)</f>
        <v>56</v>
      </c>
      <c r="D97" s="3" t="str">
        <f>IF(ISERROR(C97),"",INDEX(产品信息!$A:$R,C97,4))</f>
        <v>NC供应链开发部</v>
      </c>
      <c r="E97" s="3" t="str">
        <f>IF(ISERROR(C97),"",INDEX(产品信息!$A:$R,C97,6))</f>
        <v>SCM_CT-合同管理</v>
      </c>
      <c r="F97" s="3" t="str">
        <f>IF(ISERROR(C97),"",INDEX(产品信息!$A:$R,C97,7))</f>
        <v>NC_SCM_CT</v>
      </c>
      <c r="G97" s="3" t="e">
        <f>IF(ISERROR(C97), MATCH(B97,产品信息!$G:$G,0),NA())</f>
        <v>#N/A</v>
      </c>
      <c r="H97" s="3" t="str">
        <f>IF(ISERROR(G97),"",INDEX(产品信息!$A:$R,G97,4))</f>
        <v/>
      </c>
      <c r="I97" s="3" t="str">
        <f>IF(ISERROR(G97),"",INDEX(产品信息!$A:$R,G97,6))</f>
        <v/>
      </c>
      <c r="J97" s="3" t="str">
        <f>IF(ISERROR(G97),"",INDEX(产品信息!$A:$R,G97,7))</f>
        <v/>
      </c>
    </row>
    <row r="98" spans="1:10">
      <c r="A98" s="3" t="s">
        <v>296</v>
      </c>
      <c r="B98" s="3" t="s">
        <v>297</v>
      </c>
      <c r="C98" s="3">
        <f>MATCH(A98,产品信息!$E:$E,0)</f>
        <v>57</v>
      </c>
      <c r="D98" s="3" t="str">
        <f>IF(ISERROR(C98),"",INDEX(产品信息!$A:$R,C98,4))</f>
        <v>NC供应链开发部</v>
      </c>
      <c r="E98" s="3" t="str">
        <f>IF(ISERROR(C98),"",INDEX(产品信息!$A:$R,C98,6))</f>
        <v>SCM_DM_运输管理</v>
      </c>
      <c r="F98" s="3" t="str">
        <f>IF(ISERROR(C98),"",INDEX(产品信息!$A:$R,C98,7))</f>
        <v>NC_SCM_DM</v>
      </c>
      <c r="G98" s="3" t="e">
        <f>IF(ISERROR(C98), MATCH(B98,产品信息!$G:$G,0),NA())</f>
        <v>#N/A</v>
      </c>
      <c r="H98" s="3" t="str">
        <f>IF(ISERROR(G98),"",INDEX(产品信息!$A:$R,G98,4))</f>
        <v/>
      </c>
      <c r="I98" s="3" t="str">
        <f>IF(ISERROR(G98),"",INDEX(产品信息!$A:$R,G98,6))</f>
        <v/>
      </c>
      <c r="J98" s="3" t="str">
        <f>IF(ISERROR(G98),"",INDEX(产品信息!$A:$R,G98,7))</f>
        <v/>
      </c>
    </row>
    <row r="99" spans="1:10">
      <c r="A99" s="3" t="s">
        <v>299</v>
      </c>
      <c r="B99" s="3" t="s">
        <v>300</v>
      </c>
      <c r="C99" s="3">
        <f>MATCH(A99,产品信息!$E:$E,0)</f>
        <v>58</v>
      </c>
      <c r="D99" s="3" t="str">
        <f>IF(ISERROR(C99),"",INDEX(产品信息!$A:$R,C99,4))</f>
        <v>NC供应链开发部</v>
      </c>
      <c r="E99" s="3" t="str">
        <f>IF(ISERROR(C99),"",INDEX(产品信息!$A:$R,C99,6))</f>
        <v>SCM_IA_存货核算</v>
      </c>
      <c r="F99" s="3" t="str">
        <f>IF(ISERROR(C99),"",INDEX(产品信息!$A:$R,C99,7))</f>
        <v>NC_SCM_IA</v>
      </c>
      <c r="G99" s="3" t="e">
        <f>IF(ISERROR(C99), MATCH(B99,产品信息!$G:$G,0),NA())</f>
        <v>#N/A</v>
      </c>
      <c r="H99" s="3" t="str">
        <f>IF(ISERROR(G99),"",INDEX(产品信息!$A:$R,G99,4))</f>
        <v/>
      </c>
      <c r="I99" s="3" t="str">
        <f>IF(ISERROR(G99),"",INDEX(产品信息!$A:$R,G99,6))</f>
        <v/>
      </c>
      <c r="J99" s="3" t="str">
        <f>IF(ISERROR(G99),"",INDEX(产品信息!$A:$R,G99,7))</f>
        <v/>
      </c>
    </row>
    <row r="100" spans="1:10">
      <c r="A100" s="3" t="s">
        <v>302</v>
      </c>
      <c r="B100" s="3" t="s">
        <v>303</v>
      </c>
      <c r="C100" s="3">
        <f>MATCH(A100,产品信息!$E:$E,0)</f>
        <v>68</v>
      </c>
      <c r="D100" s="3" t="str">
        <f>IF(ISERROR(C100),"",INDEX(产品信息!$A:$R,C100,4))</f>
        <v>NC供应链开发部</v>
      </c>
      <c r="E100" s="3" t="str">
        <f>IF(ISERROR(C100),"",INDEX(产品信息!$A:$R,C100,6))</f>
        <v>SCM_QC_质量管理</v>
      </c>
      <c r="F100" s="3" t="str">
        <f>IF(ISERROR(C100),"",INDEX(产品信息!$A:$R,C100,7))</f>
        <v>NC_SCM_QC</v>
      </c>
      <c r="G100" s="3" t="e">
        <f>IF(ISERROR(C100), MATCH(B100,产品信息!$G:$G,0),NA())</f>
        <v>#N/A</v>
      </c>
      <c r="H100" s="3" t="str">
        <f>IF(ISERROR(G100),"",INDEX(产品信息!$A:$R,G100,4))</f>
        <v/>
      </c>
      <c r="I100" s="3" t="str">
        <f>IF(ISERROR(G100),"",INDEX(产品信息!$A:$R,G100,6))</f>
        <v/>
      </c>
      <c r="J100" s="3" t="str">
        <f>IF(ISERROR(G100),"",INDEX(产品信息!$A:$R,G100,7))</f>
        <v/>
      </c>
    </row>
    <row r="101" spans="1:10">
      <c r="A101" s="3" t="s">
        <v>305</v>
      </c>
      <c r="B101" s="3" t="s">
        <v>306</v>
      </c>
      <c r="C101" s="3">
        <f>MATCH(A101,产品信息!$E:$E,0)</f>
        <v>69</v>
      </c>
      <c r="D101" s="3" t="str">
        <f>IF(ISERROR(C101),"",INDEX(产品信息!$A:$R,C101,4))</f>
        <v>NC供应链开发部</v>
      </c>
      <c r="E101" s="3" t="str">
        <f>IF(ISERROR(C101),"",INDEX(产品信息!$A:$R,C101,6))</f>
        <v>SCM_SC_委外加工</v>
      </c>
      <c r="F101" s="3" t="str">
        <f>IF(ISERROR(C101),"",INDEX(产品信息!$A:$R,C101,7))</f>
        <v>NC_SCM_SC</v>
      </c>
      <c r="G101" s="3" t="e">
        <f>IF(ISERROR(C101), MATCH(B101,产品信息!$G:$G,0),NA())</f>
        <v>#N/A</v>
      </c>
      <c r="H101" s="3" t="str">
        <f>IF(ISERROR(G101),"",INDEX(产品信息!$A:$R,G101,4))</f>
        <v/>
      </c>
      <c r="I101" s="3" t="str">
        <f>IF(ISERROR(G101),"",INDEX(产品信息!$A:$R,G101,6))</f>
        <v/>
      </c>
      <c r="J101" s="3" t="str">
        <f>IF(ISERROR(G101),"",INDEX(产品信息!$A:$R,G101,7))</f>
        <v/>
      </c>
    </row>
    <row r="102" spans="1:10">
      <c r="A102" s="3" t="s">
        <v>308</v>
      </c>
      <c r="B102" s="3" t="s">
        <v>309</v>
      </c>
      <c r="C102" s="3">
        <f>MATCH(A102,产品信息!$E:$E,0)</f>
        <v>70</v>
      </c>
      <c r="D102" s="3" t="str">
        <f>IF(ISERROR(C102),"",INDEX(产品信息!$A:$R,C102,4))</f>
        <v>NC供应链开发部</v>
      </c>
      <c r="E102" s="3" t="str">
        <f>IF(ISERROR(C102),"",INDEX(产品信息!$A:$R,C102,6))</f>
        <v>SCM_SO_销售管理</v>
      </c>
      <c r="F102" s="3" t="str">
        <f>IF(ISERROR(C102),"",INDEX(产品信息!$A:$R,C102,7))</f>
        <v>NC_SCM_SO</v>
      </c>
      <c r="G102" s="3" t="e">
        <f>IF(ISERROR(C102), MATCH(B102,产品信息!$G:$G,0),NA())</f>
        <v>#N/A</v>
      </c>
      <c r="H102" s="3" t="str">
        <f>IF(ISERROR(G102),"",INDEX(产品信息!$A:$R,G102,4))</f>
        <v/>
      </c>
      <c r="I102" s="3" t="str">
        <f>IF(ISERROR(G102),"",INDEX(产品信息!$A:$R,G102,6))</f>
        <v/>
      </c>
      <c r="J102" s="3" t="str">
        <f>IF(ISERROR(G102),"",INDEX(产品信息!$A:$R,G102,7))</f>
        <v/>
      </c>
    </row>
    <row r="103" spans="1:10">
      <c r="A103" s="3" t="s">
        <v>311</v>
      </c>
      <c r="B103" s="3" t="s">
        <v>312</v>
      </c>
      <c r="C103" s="3">
        <f>MATCH(A103,产品信息!$E:$E,0)</f>
        <v>71</v>
      </c>
      <c r="D103" s="3" t="str">
        <f>IF(ISERROR(C103),"",INDEX(产品信息!$A:$R,C103,4))</f>
        <v>NC供应链开发部</v>
      </c>
      <c r="E103" s="3" t="str">
        <f>IF(ISERROR(C103),"",INDEX(产品信息!$A:$R,C103,6))</f>
        <v>SCM_SOCREDIT_销售信用</v>
      </c>
      <c r="F103" s="3" t="str">
        <f>IF(ISERROR(C103),"",INDEX(产品信息!$A:$R,C103,7))</f>
        <v>NC_SCM_SOCREDIT</v>
      </c>
      <c r="G103" s="3" t="e">
        <f>IF(ISERROR(C103), MATCH(B103,产品信息!$G:$G,0),NA())</f>
        <v>#N/A</v>
      </c>
      <c r="H103" s="3" t="str">
        <f>IF(ISERROR(G103),"",INDEX(产品信息!$A:$R,G103,4))</f>
        <v/>
      </c>
      <c r="I103" s="3" t="str">
        <f>IF(ISERROR(G103),"",INDEX(产品信息!$A:$R,G103,6))</f>
        <v/>
      </c>
      <c r="J103" s="3" t="str">
        <f>IF(ISERROR(G103),"",INDEX(产品信息!$A:$R,G103,7))</f>
        <v/>
      </c>
    </row>
    <row r="104" spans="1:10">
      <c r="A104" s="3" t="s">
        <v>314</v>
      </c>
      <c r="B104" s="3" t="s">
        <v>315</v>
      </c>
      <c r="C104" s="3">
        <f>MATCH(A104,产品信息!$E:$E,0)</f>
        <v>64</v>
      </c>
      <c r="D104" s="3" t="str">
        <f>IF(ISERROR(C104),"",INDEX(产品信息!$A:$R,C104,4))</f>
        <v>NC供应链开发部</v>
      </c>
      <c r="E104" s="3" t="str">
        <f>IF(ISERROR(C104),"",INDEX(产品信息!$A:$R,C104,6))</f>
        <v>SCM_PRICE_销售价格</v>
      </c>
      <c r="F104" s="3" t="str">
        <f>IF(ISERROR(C104),"",INDEX(产品信息!$A:$R,C104,7))</f>
        <v>NC_SCM_PRICE</v>
      </c>
      <c r="G104" s="3" t="e">
        <f>IF(ISERROR(C104), MATCH(B104,产品信息!$G:$G,0),NA())</f>
        <v>#N/A</v>
      </c>
      <c r="H104" s="3" t="str">
        <f>IF(ISERROR(G104),"",INDEX(产品信息!$A:$R,G104,4))</f>
        <v/>
      </c>
      <c r="I104" s="3" t="str">
        <f>IF(ISERROR(G104),"",INDEX(产品信息!$A:$R,G104,6))</f>
        <v/>
      </c>
      <c r="J104" s="3" t="str">
        <f>IF(ISERROR(G104),"",INDEX(产品信息!$A:$R,G104,7))</f>
        <v/>
      </c>
    </row>
    <row r="105" spans="1:10">
      <c r="A105" s="3" t="s">
        <v>317</v>
      </c>
      <c r="B105" s="3" t="s">
        <v>318</v>
      </c>
      <c r="C105" s="3">
        <f>MATCH(A105,产品信息!$E:$E,0)</f>
        <v>72</v>
      </c>
      <c r="D105" s="3" t="str">
        <f>IF(ISERROR(C105),"",INDEX(产品信息!$A:$R,C105,4))</f>
        <v>NC供应链开发部</v>
      </c>
      <c r="E105" s="3" t="str">
        <f>IF(ISERROR(C105),"",INDEX(产品信息!$A:$R,C105,6))</f>
        <v>SCM_TO_内部交易</v>
      </c>
      <c r="F105" s="3" t="str">
        <f>IF(ISERROR(C105),"",INDEX(产品信息!$A:$R,C105,7))</f>
        <v>NC_SCM_TO</v>
      </c>
      <c r="G105" s="3" t="e">
        <f>IF(ISERROR(C105), MATCH(B105,产品信息!$G:$G,0),NA())</f>
        <v>#N/A</v>
      </c>
      <c r="H105" s="3" t="str">
        <f>IF(ISERROR(G105),"",INDEX(产品信息!$A:$R,G105,4))</f>
        <v/>
      </c>
      <c r="I105" s="3" t="str">
        <f>IF(ISERROR(G105),"",INDEX(产品信息!$A:$R,G105,6))</f>
        <v/>
      </c>
      <c r="J105" s="3" t="str">
        <f>IF(ISERROR(G105),"",INDEX(产品信息!$A:$R,G105,7))</f>
        <v/>
      </c>
    </row>
    <row r="106" spans="1:10">
      <c r="A106" s="3" t="s">
        <v>320</v>
      </c>
      <c r="B106" s="3" t="s">
        <v>321</v>
      </c>
      <c r="C106" s="3">
        <f>MATCH(A106,产品信息!$E:$E,0)</f>
        <v>62</v>
      </c>
      <c r="D106" s="3" t="str">
        <f>IF(ISERROR(C106),"",INDEX(产品信息!$A:$R,C106,4))</f>
        <v>NC供应链开发部</v>
      </c>
      <c r="E106" s="3" t="str">
        <f>IF(ISERROR(C106),"",INDEX(产品信息!$A:$R,C106,6))</f>
        <v>SCM_MPP_采购计划</v>
      </c>
      <c r="F106" s="3" t="str">
        <f>IF(ISERROR(C106),"",INDEX(产品信息!$A:$R,C106,7))</f>
        <v>NC_SCM_MPP</v>
      </c>
      <c r="G106" s="3" t="e">
        <f>IF(ISERROR(C106), MATCH(B106,产品信息!$G:$G,0),NA())</f>
        <v>#N/A</v>
      </c>
      <c r="H106" s="3" t="str">
        <f>IF(ISERROR(G106),"",INDEX(产品信息!$A:$R,G106,4))</f>
        <v/>
      </c>
      <c r="I106" s="3" t="str">
        <f>IF(ISERROR(G106),"",INDEX(产品信息!$A:$R,G106,6))</f>
        <v/>
      </c>
      <c r="J106" s="3" t="str">
        <f>IF(ISERROR(G106),"",INDEX(产品信息!$A:$R,G106,7))</f>
        <v/>
      </c>
    </row>
    <row r="107" spans="1:10">
      <c r="A107" s="3" t="s">
        <v>323</v>
      </c>
      <c r="B107" s="3" t="s">
        <v>324</v>
      </c>
      <c r="C107" s="3">
        <f>MATCH(A107,产品信息!$E:$E,0)</f>
        <v>60</v>
      </c>
      <c r="D107" s="3" t="str">
        <f>IF(ISERROR(C107),"",INDEX(产品信息!$A:$R,C107,4))</f>
        <v>NC供应链开发部</v>
      </c>
      <c r="E107" s="3" t="str">
        <f>IF(ISERROR(C107),"",INDEX(产品信息!$A:$R,C107,6))</f>
        <v>SCM_INVP-库存计划</v>
      </c>
      <c r="F107" s="3" t="str">
        <f>IF(ISERROR(C107),"",INDEX(产品信息!$A:$R,C107,7))</f>
        <v>NC_SCM_INVP</v>
      </c>
      <c r="G107" s="3" t="e">
        <f>IF(ISERROR(C107), MATCH(B107,产品信息!$G:$G,0),NA())</f>
        <v>#N/A</v>
      </c>
      <c r="H107" s="3" t="str">
        <f>IF(ISERROR(G107),"",INDEX(产品信息!$A:$R,G107,4))</f>
        <v/>
      </c>
      <c r="I107" s="3" t="str">
        <f>IF(ISERROR(G107),"",INDEX(产品信息!$A:$R,G107,6))</f>
        <v/>
      </c>
      <c r="J107" s="3" t="str">
        <f>IF(ISERROR(G107),"",INDEX(产品信息!$A:$R,G107,7))</f>
        <v/>
      </c>
    </row>
    <row r="108" spans="1:10">
      <c r="A108" s="3" t="s">
        <v>326</v>
      </c>
      <c r="B108" s="3" t="s">
        <v>327</v>
      </c>
      <c r="C108" s="3">
        <f>MATCH(A108,产品信息!$E:$E,0)</f>
        <v>63</v>
      </c>
      <c r="D108" s="3" t="str">
        <f>IF(ISERROR(C108),"",INDEX(产品信息!$A:$R,C108,4))</f>
        <v>NC供应链开发部</v>
      </c>
      <c r="E108" s="3" t="str">
        <f>IF(ISERROR(C108),"",INDEX(产品信息!$A:$R,C108,6))</f>
        <v>SCM_PP-采购价格</v>
      </c>
      <c r="F108" s="3" t="str">
        <f>IF(ISERROR(C108),"",INDEX(产品信息!$A:$R,C108,7))</f>
        <v>NC_SCM_PP</v>
      </c>
      <c r="G108" s="3" t="e">
        <f>IF(ISERROR(C108), MATCH(B108,产品信息!$G:$G,0),NA())</f>
        <v>#N/A</v>
      </c>
      <c r="H108" s="3" t="str">
        <f>IF(ISERROR(G108),"",INDEX(产品信息!$A:$R,G108,4))</f>
        <v/>
      </c>
      <c r="I108" s="3" t="str">
        <f>IF(ISERROR(G108),"",INDEX(产品信息!$A:$R,G108,6))</f>
        <v/>
      </c>
      <c r="J108" s="3" t="str">
        <f>IF(ISERROR(G108),"",INDEX(产品信息!$A:$R,G108,7))</f>
        <v/>
      </c>
    </row>
    <row r="109" spans="1:10">
      <c r="A109" s="3" t="s">
        <v>329</v>
      </c>
      <c r="B109" s="3" t="s">
        <v>330</v>
      </c>
      <c r="C109" s="3">
        <f>MATCH(A109,产品信息!$E:$E,0)</f>
        <v>55</v>
      </c>
      <c r="D109" s="3" t="str">
        <f>IF(ISERROR(C109),"",INDEX(产品信息!$A:$R,C109,4))</f>
        <v>NC供应链开发部</v>
      </c>
      <c r="E109" s="3" t="str">
        <f>IF(ISERROR(C109),"",INDEX(产品信息!$A:$R,C109,6))</f>
        <v>SCM_BD_供应链基础数据</v>
      </c>
      <c r="F109" s="3" t="str">
        <f>IF(ISERROR(C109),"",INDEX(产品信息!$A:$R,C109,7))</f>
        <v>NC_SCM_BD</v>
      </c>
      <c r="G109" s="3" t="e">
        <f>IF(ISERROR(C109), MATCH(B109,产品信息!$G:$G,0),NA())</f>
        <v>#N/A</v>
      </c>
      <c r="H109" s="3" t="str">
        <f>IF(ISERROR(G109),"",INDEX(产品信息!$A:$R,G109,4))</f>
        <v/>
      </c>
      <c r="I109" s="3" t="str">
        <f>IF(ISERROR(G109),"",INDEX(产品信息!$A:$R,G109,6))</f>
        <v/>
      </c>
      <c r="J109" s="3" t="str">
        <f>IF(ISERROR(G109),"",INDEX(产品信息!$A:$R,G109,7))</f>
        <v/>
      </c>
    </row>
    <row r="110" spans="1:10">
      <c r="A110" s="3" t="s">
        <v>332</v>
      </c>
      <c r="B110" s="3" t="s">
        <v>333</v>
      </c>
      <c r="C110" s="3" t="e">
        <f>MATCH(A110,产品信息!$E:$E,0)</f>
        <v>#N/A</v>
      </c>
      <c r="D110" s="3" t="str">
        <f>IF(ISERROR(C110),"",INDEX(产品信息!$A:$R,C110,4))</f>
        <v/>
      </c>
      <c r="E110" s="3" t="str">
        <f>IF(ISERROR(C110),"",INDEX(产品信息!$A:$R,C110,6))</f>
        <v/>
      </c>
      <c r="F110" s="3" t="str">
        <f>IF(ISERROR(C110),"",INDEX(产品信息!$A:$R,C110,7))</f>
        <v/>
      </c>
      <c r="G110" s="3" t="e">
        <f>IF(ISERROR(C110), MATCH(B110,产品信息!$G:$G,0),NA())</f>
        <v>#N/A</v>
      </c>
      <c r="H110" s="3" t="str">
        <f>IF(ISERROR(G110),"",INDEX(产品信息!$A:$R,G110,4))</f>
        <v/>
      </c>
      <c r="I110" s="3" t="str">
        <f>IF(ISERROR(G110),"",INDEX(产品信息!$A:$R,G110,6))</f>
        <v/>
      </c>
      <c r="J110" s="3" t="str">
        <f>IF(ISERROR(G110),"",INDEX(产品信息!$A:$R,G110,7))</f>
        <v/>
      </c>
    </row>
    <row r="111" spans="1:10">
      <c r="A111" s="3" t="s">
        <v>335</v>
      </c>
      <c r="B111" s="3" t="s">
        <v>336</v>
      </c>
      <c r="C111" s="3" t="e">
        <f>MATCH(A111,产品信息!$E:$E,0)</f>
        <v>#N/A</v>
      </c>
      <c r="D111" s="3" t="str">
        <f>IF(ISERROR(C111),"",INDEX(产品信息!$A:$R,C111,4))</f>
        <v/>
      </c>
      <c r="E111" s="3" t="str">
        <f>IF(ISERROR(C111),"",INDEX(产品信息!$A:$R,C111,6))</f>
        <v/>
      </c>
      <c r="F111" s="3" t="str">
        <f>IF(ISERROR(C111),"",INDEX(产品信息!$A:$R,C111,7))</f>
        <v/>
      </c>
      <c r="G111" s="3" t="e">
        <f>IF(ISERROR(C111), MATCH(B111,产品信息!$G:$G,0),NA())</f>
        <v>#N/A</v>
      </c>
      <c r="H111" s="3" t="str">
        <f>IF(ISERROR(G111),"",INDEX(产品信息!$A:$R,G111,4))</f>
        <v/>
      </c>
      <c r="I111" s="3" t="str">
        <f>IF(ISERROR(G111),"",INDEX(产品信息!$A:$R,G111,6))</f>
        <v/>
      </c>
      <c r="J111" s="3" t="str">
        <f>IF(ISERROR(G111),"",INDEX(产品信息!$A:$R,G111,7))</f>
        <v/>
      </c>
    </row>
    <row r="112" spans="1:10">
      <c r="A112" s="3" t="s">
        <v>338</v>
      </c>
      <c r="B112" s="3" t="s">
        <v>339</v>
      </c>
      <c r="C112" s="3" t="e">
        <f>MATCH(A112,产品信息!$E:$E,0)</f>
        <v>#N/A</v>
      </c>
      <c r="D112" s="3" t="str">
        <f>IF(ISERROR(C112),"",INDEX(产品信息!$A:$R,C112,4))</f>
        <v/>
      </c>
      <c r="E112" s="3" t="str">
        <f>IF(ISERROR(C112),"",INDEX(产品信息!$A:$R,C112,6))</f>
        <v/>
      </c>
      <c r="F112" s="3" t="str">
        <f>IF(ISERROR(C112),"",INDEX(产品信息!$A:$R,C112,7))</f>
        <v/>
      </c>
      <c r="G112" s="3" t="e">
        <f>IF(ISERROR(C112), MATCH(B112,产品信息!$G:$G,0),NA())</f>
        <v>#N/A</v>
      </c>
      <c r="H112" s="3" t="str">
        <f>IF(ISERROR(G112),"",INDEX(产品信息!$A:$R,G112,4))</f>
        <v/>
      </c>
      <c r="I112" s="3" t="str">
        <f>IF(ISERROR(G112),"",INDEX(产品信息!$A:$R,G112,6))</f>
        <v/>
      </c>
      <c r="J112" s="3" t="str">
        <f>IF(ISERROR(G112),"",INDEX(产品信息!$A:$R,G112,7))</f>
        <v/>
      </c>
    </row>
    <row r="113" spans="1:10">
      <c r="A113" s="3" t="s">
        <v>341</v>
      </c>
      <c r="B113" s="3" t="s">
        <v>342</v>
      </c>
      <c r="C113" s="3">
        <f>MATCH(A113,产品信息!$E:$E,0)</f>
        <v>66</v>
      </c>
      <c r="D113" s="3" t="str">
        <f>IF(ISERROR(C113),"",INDEX(产品信息!$A:$R,C113,4))</f>
        <v>NC供应链开发部</v>
      </c>
      <c r="E113" s="3" t="str">
        <f>IF(ISERROR(C113),"",INDEX(产品信息!$A:$R,C113,6))</f>
        <v>SCM_PUB_供应链基础设置</v>
      </c>
      <c r="F113" s="3" t="str">
        <f>IF(ISERROR(C113),"",INDEX(产品信息!$A:$R,C113,7))</f>
        <v>NC_SCM_PUB</v>
      </c>
      <c r="G113" s="3" t="e">
        <f>IF(ISERROR(C113), MATCH(B113,产品信息!$G:$G,0),NA())</f>
        <v>#N/A</v>
      </c>
      <c r="H113" s="3" t="str">
        <f>IF(ISERROR(G113),"",INDEX(产品信息!$A:$R,G113,4))</f>
        <v/>
      </c>
      <c r="I113" s="3" t="str">
        <f>IF(ISERROR(G113),"",INDEX(产品信息!$A:$R,G113,6))</f>
        <v/>
      </c>
      <c r="J113" s="3" t="str">
        <f>IF(ISERROR(G113),"",INDEX(产品信息!$A:$R,G113,7))</f>
        <v/>
      </c>
    </row>
    <row r="114" spans="1:10">
      <c r="A114" s="3" t="s">
        <v>344</v>
      </c>
      <c r="B114" s="3" t="s">
        <v>345</v>
      </c>
      <c r="C114" s="3">
        <f>MATCH(A114,产品信息!$E:$E,0)</f>
        <v>130</v>
      </c>
      <c r="D114" s="3" t="str">
        <f>IF(ISERROR(C114),"",INDEX(产品信息!$A:$R,C114,4))</f>
        <v>NC预算开发部</v>
      </c>
      <c r="E114" s="3" t="str">
        <f>IF(ISERROR(C114),"",INDEX(产品信息!$A:$R,C114,6))</f>
        <v>TB_TBB_计划平台</v>
      </c>
      <c r="F114" s="3" t="str">
        <f>IF(ISERROR(C114),"",INDEX(产品信息!$A:$R,C114,7))</f>
        <v>NC_TB_TBB</v>
      </c>
      <c r="G114" s="3" t="e">
        <f>IF(ISERROR(C114), MATCH(B114,产品信息!$G:$G,0),NA())</f>
        <v>#N/A</v>
      </c>
      <c r="H114" s="3" t="str">
        <f>IF(ISERROR(G114),"",INDEX(产品信息!$A:$R,G114,4))</f>
        <v/>
      </c>
      <c r="I114" s="3" t="str">
        <f>IF(ISERROR(G114),"",INDEX(产品信息!$A:$R,G114,6))</f>
        <v/>
      </c>
      <c r="J114" s="3" t="str">
        <f>IF(ISERROR(G114),"",INDEX(产品信息!$A:$R,G114,7))</f>
        <v/>
      </c>
    </row>
    <row r="115" spans="1:10">
      <c r="A115" s="3" t="s">
        <v>346</v>
      </c>
      <c r="B115" s="3" t="s">
        <v>347</v>
      </c>
      <c r="C115" s="3">
        <f>MATCH(A115,产品信息!$E:$E,0)</f>
        <v>161</v>
      </c>
      <c r="D115" s="3" t="str">
        <f>IF(ISERROR(C115),"",INDEX(产品信息!$A:$R,C115,4))</f>
        <v>UAP协同平台开发部</v>
      </c>
      <c r="E115" s="3" t="str">
        <f>IF(ISERROR(C115),"",INDEX(产品信息!$A:$R,C115,6))</f>
        <v>UAP_POR_协同门户</v>
      </c>
      <c r="F115" s="3" t="str">
        <f>IF(ISERROR(C115),"",INDEX(产品信息!$A:$R,C115,7))</f>
        <v>NC_UAP_POR</v>
      </c>
      <c r="G115" s="3" t="e">
        <f>IF(ISERROR(C115), MATCH(B115,产品信息!$G:$G,0),NA())</f>
        <v>#N/A</v>
      </c>
      <c r="H115" s="3" t="str">
        <f>IF(ISERROR(G115),"",INDEX(产品信息!$A:$R,G115,4))</f>
        <v/>
      </c>
      <c r="I115" s="3" t="str">
        <f>IF(ISERROR(G115),"",INDEX(产品信息!$A:$R,G115,6))</f>
        <v/>
      </c>
      <c r="J115" s="3" t="str">
        <f>IF(ISERROR(G115),"",INDEX(产品信息!$A:$R,G115,7))</f>
        <v/>
      </c>
    </row>
    <row r="116" spans="1:10">
      <c r="A116" s="3" t="s">
        <v>349</v>
      </c>
      <c r="B116" s="3" t="s">
        <v>350</v>
      </c>
      <c r="C116" s="3">
        <f>MATCH(A116,产品信息!$E:$E,0)</f>
        <v>160</v>
      </c>
      <c r="D116" s="3" t="str">
        <f>IF(ISERROR(C116),"",INDEX(产品信息!$A:$R,C116,4))</f>
        <v>UAP协同平台开发部</v>
      </c>
      <c r="E116" s="3" t="str">
        <f>IF(ISERROR(C116),"",INDEX(产品信息!$A:$R,C116,6))</f>
        <v>UAP_CP_协同配置</v>
      </c>
      <c r="F116" s="3" t="str">
        <f>IF(ISERROR(C116),"",INDEX(产品信息!$A:$R,C116,7))</f>
        <v>NC_UAP_CP</v>
      </c>
      <c r="G116" s="3" t="e">
        <f>IF(ISERROR(C116), MATCH(B116,产品信息!$G:$G,0),NA())</f>
        <v>#N/A</v>
      </c>
      <c r="H116" s="3" t="str">
        <f>IF(ISERROR(G116),"",INDEX(产品信息!$A:$R,G116,4))</f>
        <v/>
      </c>
      <c r="I116" s="3" t="str">
        <f>IF(ISERROR(G116),"",INDEX(产品信息!$A:$R,G116,6))</f>
        <v/>
      </c>
      <c r="J116" s="3" t="str">
        <f>IF(ISERROR(G116),"",INDEX(产品信息!$A:$R,G116,7))</f>
        <v/>
      </c>
    </row>
    <row r="117" spans="1:10">
      <c r="A117" s="3" t="s">
        <v>353</v>
      </c>
      <c r="B117" s="3" t="s">
        <v>354</v>
      </c>
      <c r="C117" s="3">
        <f>MATCH(A117,产品信息!$E:$E,0)</f>
        <v>83</v>
      </c>
      <c r="D117" s="3" t="str">
        <f>IF(ISERROR(C117),"",INDEX(产品信息!$A:$R,C117,4))</f>
        <v>NC基础技术部</v>
      </c>
      <c r="E117" s="3" t="str">
        <f>IF(ISERROR(C117),"",INDEX(产品信息!$A:$R,C117,6))</f>
        <v>UAP_WEB_WEB开发框架</v>
      </c>
      <c r="F117" s="3" t="str">
        <f>IF(ISERROR(C117),"",INDEX(产品信息!$A:$R,C117,7))</f>
        <v>NC_UAP_WEB</v>
      </c>
      <c r="G117" s="3" t="e">
        <f>IF(ISERROR(C117), MATCH(B117,产品信息!$G:$G,0),NA())</f>
        <v>#N/A</v>
      </c>
      <c r="H117" s="3" t="str">
        <f>IF(ISERROR(G117),"",INDEX(产品信息!$A:$R,G117,4))</f>
        <v/>
      </c>
      <c r="I117" s="3" t="str">
        <f>IF(ISERROR(G117),"",INDEX(产品信息!$A:$R,G117,6))</f>
        <v/>
      </c>
      <c r="J117" s="3" t="str">
        <f>IF(ISERROR(G117),"",INDEX(产品信息!$A:$R,G117,7))</f>
        <v/>
      </c>
    </row>
    <row r="118" spans="1:10">
      <c r="A118" s="3" t="s">
        <v>356</v>
      </c>
      <c r="B118" s="3" t="s">
        <v>357</v>
      </c>
      <c r="C118" s="3">
        <f>MATCH(A118,产品信息!$E:$E,0)</f>
        <v>75</v>
      </c>
      <c r="D118" s="3" t="str">
        <f>IF(ISERROR(C118),"",INDEX(产品信息!$A:$R,C118,4))</f>
        <v>NC基础技术部</v>
      </c>
      <c r="E118" s="3" t="str">
        <f>IF(ISERROR(C118),"",INDEX(产品信息!$A:$R,C118,6))</f>
        <v>UAP_JIQ_NC智能集群</v>
      </c>
      <c r="F118" s="3" t="str">
        <f>IF(ISERROR(C118),"",INDEX(产品信息!$A:$R,C118,7))</f>
        <v>NC_UAP_JIQ</v>
      </c>
      <c r="G118" s="3" t="e">
        <f>IF(ISERROR(C118), MATCH(B118,产品信息!$G:$G,0),NA())</f>
        <v>#N/A</v>
      </c>
      <c r="H118" s="3" t="str">
        <f>IF(ISERROR(G118),"",INDEX(产品信息!$A:$R,G118,4))</f>
        <v/>
      </c>
      <c r="I118" s="3" t="str">
        <f>IF(ISERROR(G118),"",INDEX(产品信息!$A:$R,G118,6))</f>
        <v/>
      </c>
      <c r="J118" s="3" t="str">
        <f>IF(ISERROR(G118),"",INDEX(产品信息!$A:$R,G118,7))</f>
        <v/>
      </c>
    </row>
    <row r="119" spans="1:10">
      <c r="A119" s="3" t="s">
        <v>359</v>
      </c>
      <c r="B119" s="3" t="s">
        <v>360</v>
      </c>
      <c r="C119" s="3">
        <f>MATCH(A119,产品信息!$E:$E,0)</f>
        <v>87</v>
      </c>
      <c r="D119" s="3" t="str">
        <f>IF(ISERROR(C119),"",INDEX(产品信息!$A:$R,C119,4))</f>
        <v>NC基础技术部</v>
      </c>
      <c r="E119" s="3" t="str">
        <f>IF(ISERROR(C119),"",INDEX(产品信息!$A:$R,C119,6))</f>
        <v>UAP_ZJJ_中间件</v>
      </c>
      <c r="F119" s="3" t="str">
        <f>IF(ISERROR(C119),"",INDEX(产品信息!$A:$R,C119,7))</f>
        <v>NC_UAP_ZJJ</v>
      </c>
      <c r="G119" s="3" t="e">
        <f>IF(ISERROR(C119), MATCH(B119,产品信息!$G:$G,0),NA())</f>
        <v>#N/A</v>
      </c>
      <c r="H119" s="3" t="str">
        <f>IF(ISERROR(G119),"",INDEX(产品信息!$A:$R,G119,4))</f>
        <v/>
      </c>
      <c r="I119" s="3" t="str">
        <f>IF(ISERROR(G119),"",INDEX(产品信息!$A:$R,G119,6))</f>
        <v/>
      </c>
      <c r="J119" s="3" t="str">
        <f>IF(ISERROR(G119),"",INDEX(产品信息!$A:$R,G119,7))</f>
        <v/>
      </c>
    </row>
    <row r="120" spans="1:10">
      <c r="A120" s="3" t="s">
        <v>362</v>
      </c>
      <c r="B120" s="3" t="s">
        <v>363</v>
      </c>
      <c r="C120" s="3">
        <f>MATCH(A120,产品信息!$E:$E,0)</f>
        <v>82</v>
      </c>
      <c r="D120" s="3" t="str">
        <f>IF(ISERROR(C120),"",INDEX(产品信息!$A:$R,C120,4))</f>
        <v>NC基础技术部</v>
      </c>
      <c r="E120" s="3" t="str">
        <f>IF(ISERROR(C120),"",INDEX(产品信息!$A:$R,C120,6))</f>
        <v>UAP_TOL_开发配置工具1410</v>
      </c>
      <c r="F120" s="3" t="str">
        <f>IF(ISERROR(C120),"",INDEX(产品信息!$A:$R,C120,7))</f>
        <v>NC_UAP_TOL</v>
      </c>
      <c r="G120" s="3" t="e">
        <f>IF(ISERROR(C120), MATCH(B120,产品信息!$G:$G,0),NA())</f>
        <v>#N/A</v>
      </c>
      <c r="H120" s="3" t="str">
        <f>IF(ISERROR(G120),"",INDEX(产品信息!$A:$R,G120,4))</f>
        <v/>
      </c>
      <c r="I120" s="3" t="str">
        <f>IF(ISERROR(G120),"",INDEX(产品信息!$A:$R,G120,6))</f>
        <v/>
      </c>
      <c r="J120" s="3" t="str">
        <f>IF(ISERROR(G120),"",INDEX(产品信息!$A:$R,G120,7))</f>
        <v/>
      </c>
    </row>
    <row r="121" spans="1:10">
      <c r="A121" s="3" t="s">
        <v>365</v>
      </c>
      <c r="B121" s="3" t="s">
        <v>366</v>
      </c>
      <c r="C121" s="3">
        <f>MATCH(A121,产品信息!$E:$E,0)</f>
        <v>119</v>
      </c>
      <c r="D121" s="3" t="str">
        <f>IF(ISERROR(C121),"",INDEX(产品信息!$A:$R,C121,4))</f>
        <v>NC应用平台开发部</v>
      </c>
      <c r="E121" s="3" t="str">
        <f>IF(ISERROR(C121),"",INDEX(产品信息!$A:$R,C121,6))</f>
        <v>UAP_BaseWenDang_基本档案管理</v>
      </c>
      <c r="F121" s="3" t="str">
        <f>IF(ISERROR(C121),"",INDEX(产品信息!$A:$R,C121,7))</f>
        <v>NC_UAP_BaseWenDang</v>
      </c>
      <c r="G121" s="3" t="e">
        <f>IF(ISERROR(C121), MATCH(B121,产品信息!$G:$G,0),NA())</f>
        <v>#N/A</v>
      </c>
      <c r="H121" s="3" t="str">
        <f>IF(ISERROR(G121),"",INDEX(产品信息!$A:$R,G121,4))</f>
        <v/>
      </c>
      <c r="I121" s="3" t="str">
        <f>IF(ISERROR(G121),"",INDEX(产品信息!$A:$R,G121,6))</f>
        <v/>
      </c>
      <c r="J121" s="3" t="str">
        <f>IF(ISERROR(G121),"",INDEX(产品信息!$A:$R,G121,7))</f>
        <v/>
      </c>
    </row>
    <row r="122" spans="1:10">
      <c r="A122" s="3" t="s">
        <v>368</v>
      </c>
      <c r="B122" s="3" t="s">
        <v>369</v>
      </c>
      <c r="C122" s="3">
        <f>MATCH(A122,产品信息!$E:$E,0)</f>
        <v>117</v>
      </c>
      <c r="D122" s="3" t="str">
        <f>IF(ISERROR(C122),"",INDEX(产品信息!$A:$R,C122,4))</f>
        <v>NC应用集成开发部</v>
      </c>
      <c r="E122" s="3" t="str">
        <f>IF(ISERROR(C122),"",INDEX(产品信息!$A:$R,C122,6))</f>
        <v>UAP_EG_企业治理</v>
      </c>
      <c r="F122" s="3" t="str">
        <f>IF(ISERROR(C122),"",INDEX(产品信息!$A:$R,C122,7))</f>
        <v>NC_UAP_EG</v>
      </c>
      <c r="G122" s="3" t="e">
        <f>IF(ISERROR(C122), MATCH(B122,产品信息!$G:$G,0),NA())</f>
        <v>#N/A</v>
      </c>
      <c r="H122" s="3" t="str">
        <f>IF(ISERROR(G122),"",INDEX(产品信息!$A:$R,G122,4))</f>
        <v/>
      </c>
      <c r="I122" s="3" t="str">
        <f>IF(ISERROR(G122),"",INDEX(产品信息!$A:$R,G122,6))</f>
        <v/>
      </c>
      <c r="J122" s="3" t="str">
        <f>IF(ISERROR(G122),"",INDEX(产品信息!$A:$R,G122,7))</f>
        <v/>
      </c>
    </row>
    <row r="123" spans="1:10">
      <c r="A123" s="3" t="s">
        <v>371</v>
      </c>
      <c r="B123" s="3" t="s">
        <v>372</v>
      </c>
      <c r="C123" s="3">
        <f>MATCH(A123,产品信息!$E:$E,0)</f>
        <v>122</v>
      </c>
      <c r="D123" s="3" t="str">
        <f>IF(ISERROR(C123),"",INDEX(产品信息!$A:$R,C123,4))</f>
        <v>NC应用平台开发部</v>
      </c>
      <c r="E123" s="3" t="str">
        <f>IF(ISERROR(C123),"",INDEX(产品信息!$A:$R,C123,6))</f>
        <v>UAP_DE_集成开发工具</v>
      </c>
      <c r="F123" s="3" t="str">
        <f>IF(ISERROR(C123),"",INDEX(产品信息!$A:$R,C123,7))</f>
        <v>NC_UAP_DE</v>
      </c>
      <c r="G123" s="3" t="e">
        <f>IF(ISERROR(C123), MATCH(B123,产品信息!$G:$G,0),NA())</f>
        <v>#N/A</v>
      </c>
      <c r="H123" s="3" t="str">
        <f>IF(ISERROR(G123),"",INDEX(产品信息!$A:$R,G123,4))</f>
        <v/>
      </c>
      <c r="I123" s="3" t="str">
        <f>IF(ISERROR(G123),"",INDEX(产品信息!$A:$R,G123,6))</f>
        <v/>
      </c>
      <c r="J123" s="3" t="str">
        <f>IF(ISERROR(G123),"",INDEX(产品信息!$A:$R,G123,7))</f>
        <v/>
      </c>
    </row>
    <row r="124" spans="1:10">
      <c r="A124" s="3" t="s">
        <v>374</v>
      </c>
      <c r="B124" s="3" t="s">
        <v>375</v>
      </c>
      <c r="C124" s="3" t="e">
        <f>MATCH(A124,产品信息!$E:$E,0)</f>
        <v>#N/A</v>
      </c>
      <c r="D124" s="3" t="str">
        <f>IF(ISERROR(C124),"",INDEX(产品信息!$A:$R,C124,4))</f>
        <v/>
      </c>
      <c r="E124" s="3" t="str">
        <f>IF(ISERROR(C124),"",INDEX(产品信息!$A:$R,C124,6))</f>
        <v/>
      </c>
      <c r="F124" s="3" t="str">
        <f>IF(ISERROR(C124),"",INDEX(产品信息!$A:$R,C124,7))</f>
        <v/>
      </c>
      <c r="G124" s="3" t="e">
        <f>IF(ISERROR(C124), MATCH(B124,产品信息!$G:$G,0),NA())</f>
        <v>#N/A</v>
      </c>
      <c r="H124" s="3" t="str">
        <f>IF(ISERROR(G124),"",INDEX(产品信息!$A:$R,G124,4))</f>
        <v/>
      </c>
      <c r="I124" s="3" t="str">
        <f>IF(ISERROR(G124),"",INDEX(产品信息!$A:$R,G124,6))</f>
        <v/>
      </c>
      <c r="J124" s="3" t="str">
        <f>IF(ISERROR(G124),"",INDEX(产品信息!$A:$R,G124,7))</f>
        <v/>
      </c>
    </row>
    <row r="125" spans="1:10">
      <c r="A125" s="3" t="s">
        <v>377</v>
      </c>
      <c r="B125" s="3" t="s">
        <v>378</v>
      </c>
      <c r="C125" s="3" t="e">
        <f>MATCH(A125,产品信息!$E:$E,0)</f>
        <v>#N/A</v>
      </c>
      <c r="D125" s="3" t="str">
        <f>IF(ISERROR(C125),"",INDEX(产品信息!$A:$R,C125,4))</f>
        <v/>
      </c>
      <c r="E125" s="3" t="str">
        <f>IF(ISERROR(C125),"",INDEX(产品信息!$A:$R,C125,6))</f>
        <v/>
      </c>
      <c r="F125" s="3" t="str">
        <f>IF(ISERROR(C125),"",INDEX(产品信息!$A:$R,C125,7))</f>
        <v/>
      </c>
      <c r="G125" s="3" t="e">
        <f>IF(ISERROR(C125), MATCH(B125,产品信息!$G:$G,0),NA())</f>
        <v>#N/A</v>
      </c>
      <c r="H125" s="3" t="str">
        <f>IF(ISERROR(G125),"",INDEX(产品信息!$A:$R,G125,4))</f>
        <v/>
      </c>
      <c r="I125" s="3" t="str">
        <f>IF(ISERROR(G125),"",INDEX(产品信息!$A:$R,G125,6))</f>
        <v/>
      </c>
      <c r="J125" s="3" t="str">
        <f>IF(ISERROR(G125),"",INDEX(产品信息!$A:$R,G125,7))</f>
        <v/>
      </c>
    </row>
    <row r="126" spans="1:10">
      <c r="A126" s="3" t="s">
        <v>380</v>
      </c>
      <c r="B126" s="3" t="s">
        <v>381</v>
      </c>
      <c r="C126" s="3">
        <f>MATCH(A126,产品信息!$E:$E,0)</f>
        <v>67</v>
      </c>
      <c r="D126" s="3" t="str">
        <f>IF(ISERROR(C126),"",INDEX(产品信息!$A:$R,C126,4))</f>
        <v>NC供应链开发部</v>
      </c>
      <c r="E126" s="3" t="str">
        <f>IF(ISERROR(C126),"",INDEX(产品信息!$A:$R,C126,6))</f>
        <v>SCM_PUBAPP_公共应用</v>
      </c>
      <c r="F126" s="3" t="str">
        <f>IF(ISERROR(C126),"",INDEX(产品信息!$A:$R,C126,7))</f>
        <v>NC_SCM_PUBAPP</v>
      </c>
      <c r="G126" s="3" t="e">
        <f>IF(ISERROR(C126), MATCH(B126,产品信息!$G:$G,0),NA())</f>
        <v>#N/A</v>
      </c>
      <c r="H126" s="3" t="str">
        <f>IF(ISERROR(G126),"",INDEX(产品信息!$A:$R,G126,4))</f>
        <v/>
      </c>
      <c r="I126" s="3" t="str">
        <f>IF(ISERROR(G126),"",INDEX(产品信息!$A:$R,G126,6))</f>
        <v/>
      </c>
      <c r="J126" s="3" t="str">
        <f>IF(ISERROR(G126),"",INDEX(产品信息!$A:$R,G126,7))</f>
        <v/>
      </c>
    </row>
    <row r="127" spans="1:10">
      <c r="A127" s="3" t="s">
        <v>383</v>
      </c>
      <c r="B127" s="3" t="s">
        <v>384</v>
      </c>
      <c r="C127" s="3" t="e">
        <f>MATCH(A127,产品信息!$E:$E,0)</f>
        <v>#N/A</v>
      </c>
      <c r="D127" s="3" t="str">
        <f>IF(ISERROR(C127),"",INDEX(产品信息!$A:$R,C127,4))</f>
        <v/>
      </c>
      <c r="E127" s="3" t="str">
        <f>IF(ISERROR(C127),"",INDEX(产品信息!$A:$R,C127,6))</f>
        <v/>
      </c>
      <c r="F127" s="3" t="str">
        <f>IF(ISERROR(C127),"",INDEX(产品信息!$A:$R,C127,7))</f>
        <v/>
      </c>
      <c r="G127" s="3" t="e">
        <f>IF(ISERROR(C127), MATCH(B127,产品信息!$G:$G,0),NA())</f>
        <v>#N/A</v>
      </c>
      <c r="H127" s="3" t="str">
        <f>IF(ISERROR(G127),"",INDEX(产品信息!$A:$R,G127,4))</f>
        <v/>
      </c>
      <c r="I127" s="3" t="str">
        <f>IF(ISERROR(G127),"",INDEX(产品信息!$A:$R,G127,6))</f>
        <v/>
      </c>
      <c r="J127" s="3" t="str">
        <f>IF(ISERROR(G127),"",INDEX(产品信息!$A:$R,G127,7))</f>
        <v/>
      </c>
    </row>
  </sheetData>
  <mergeCells count="4">
    <mergeCell ref="A1:A2"/>
    <mergeCell ref="B1:B2"/>
    <mergeCell ref="G1:J1"/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4"/>
  <sheetViews>
    <sheetView workbookViewId="0">
      <selection activeCell="B1" sqref="B1:R164"/>
    </sheetView>
  </sheetViews>
  <sheetFormatPr defaultRowHeight="13.5"/>
  <cols>
    <col min="1" max="1" width="4.5" bestFit="1" customWidth="1"/>
    <col min="2" max="2" width="7.5" bestFit="1" customWidth="1"/>
    <col min="4" max="4" width="13.75" customWidth="1"/>
    <col min="5" max="5" width="11.375" customWidth="1"/>
    <col min="6" max="6" width="13.125" customWidth="1"/>
    <col min="15" max="15" width="5.625" customWidth="1"/>
    <col min="18" max="18" width="8.5" customWidth="1"/>
  </cols>
  <sheetData>
    <row r="1" spans="1:19" ht="26.25" customHeight="1">
      <c r="A1" s="4" t="s">
        <v>389</v>
      </c>
      <c r="B1" s="4" t="s">
        <v>390</v>
      </c>
      <c r="C1" s="4" t="s">
        <v>391</v>
      </c>
      <c r="D1" s="4" t="s">
        <v>392</v>
      </c>
      <c r="E1" s="4" t="s">
        <v>386</v>
      </c>
      <c r="F1" s="4" t="s">
        <v>393</v>
      </c>
      <c r="G1" s="4" t="s">
        <v>394</v>
      </c>
      <c r="H1" s="4" t="s">
        <v>395</v>
      </c>
      <c r="I1" s="4" t="s">
        <v>396</v>
      </c>
      <c r="J1" s="4" t="s">
        <v>397</v>
      </c>
      <c r="K1" s="4" t="s">
        <v>398</v>
      </c>
      <c r="L1" s="4" t="s">
        <v>399</v>
      </c>
      <c r="M1" s="4" t="s">
        <v>400</v>
      </c>
      <c r="N1" s="4" t="s">
        <v>401</v>
      </c>
      <c r="O1" s="4" t="s">
        <v>402</v>
      </c>
      <c r="P1" s="4" t="s">
        <v>403</v>
      </c>
      <c r="Q1" s="4" t="s">
        <v>404</v>
      </c>
      <c r="R1" s="4" t="s">
        <v>405</v>
      </c>
    </row>
    <row r="2" spans="1:19">
      <c r="A2" s="1">
        <v>31</v>
      </c>
      <c r="B2" s="1">
        <v>51683357</v>
      </c>
      <c r="C2" s="1" t="s">
        <v>406</v>
      </c>
      <c r="D2" s="1" t="s">
        <v>407</v>
      </c>
      <c r="E2" s="1"/>
      <c r="F2" s="1" t="s">
        <v>408</v>
      </c>
      <c r="G2" s="1" t="s">
        <v>409</v>
      </c>
      <c r="H2" s="1" t="s">
        <v>410</v>
      </c>
      <c r="I2" s="1" t="s">
        <v>410</v>
      </c>
      <c r="J2" s="1" t="s">
        <v>410</v>
      </c>
      <c r="K2" s="1" t="s">
        <v>411</v>
      </c>
      <c r="L2" s="1" t="s">
        <v>410</v>
      </c>
      <c r="M2" s="1" t="s">
        <v>412</v>
      </c>
      <c r="N2" s="1" t="s">
        <v>413</v>
      </c>
      <c r="O2" s="1" t="s">
        <v>413</v>
      </c>
      <c r="P2" s="1"/>
      <c r="Q2" s="1"/>
      <c r="R2" s="1" t="s">
        <v>414</v>
      </c>
    </row>
    <row r="3" spans="1:19">
      <c r="A3" s="1">
        <v>32</v>
      </c>
      <c r="B3" s="1">
        <v>51683197</v>
      </c>
      <c r="C3" s="1" t="s">
        <v>406</v>
      </c>
      <c r="D3" s="1" t="s">
        <v>415</v>
      </c>
      <c r="E3" s="1"/>
      <c r="F3" s="1" t="s">
        <v>416</v>
      </c>
      <c r="G3" s="1" t="s">
        <v>417</v>
      </c>
      <c r="H3" s="1" t="s">
        <v>418</v>
      </c>
      <c r="I3" s="1" t="s">
        <v>419</v>
      </c>
      <c r="J3" s="1" t="s">
        <v>420</v>
      </c>
      <c r="K3" s="1" t="s">
        <v>421</v>
      </c>
      <c r="L3" s="1" t="s">
        <v>422</v>
      </c>
      <c r="M3" s="1" t="s">
        <v>412</v>
      </c>
      <c r="N3" s="1" t="s">
        <v>413</v>
      </c>
      <c r="O3" s="1" t="s">
        <v>413</v>
      </c>
      <c r="P3" s="1" t="s">
        <v>414</v>
      </c>
      <c r="Q3" s="1" t="s">
        <v>413</v>
      </c>
      <c r="R3" s="1" t="s">
        <v>414</v>
      </c>
    </row>
    <row r="4" spans="1:19">
      <c r="A4" s="1">
        <v>33</v>
      </c>
      <c r="B4" s="1">
        <v>54149083</v>
      </c>
      <c r="C4" s="1" t="s">
        <v>406</v>
      </c>
      <c r="D4" s="1" t="s">
        <v>415</v>
      </c>
      <c r="E4" s="1" t="s">
        <v>203</v>
      </c>
      <c r="F4" s="1" t="s">
        <v>423</v>
      </c>
      <c r="G4" s="1" t="s">
        <v>204</v>
      </c>
      <c r="H4" s="1" t="s">
        <v>418</v>
      </c>
      <c r="I4" s="1" t="s">
        <v>419</v>
      </c>
      <c r="J4" s="1" t="s">
        <v>424</v>
      </c>
      <c r="K4" s="1" t="s">
        <v>421</v>
      </c>
      <c r="L4" s="1"/>
      <c r="M4" s="1" t="s">
        <v>412</v>
      </c>
      <c r="N4" s="1" t="s">
        <v>413</v>
      </c>
      <c r="O4" s="1" t="s">
        <v>413</v>
      </c>
      <c r="P4" s="1" t="s">
        <v>414</v>
      </c>
      <c r="Q4" s="1" t="s">
        <v>413</v>
      </c>
      <c r="R4" s="1" t="s">
        <v>414</v>
      </c>
    </row>
    <row r="5" spans="1:19">
      <c r="A5" s="1">
        <v>34</v>
      </c>
      <c r="B5" s="1">
        <v>52993216</v>
      </c>
      <c r="C5" s="1" t="s">
        <v>406</v>
      </c>
      <c r="D5" s="1" t="s">
        <v>415</v>
      </c>
      <c r="E5" s="1" t="s">
        <v>154</v>
      </c>
      <c r="F5" s="1" t="s">
        <v>425</v>
      </c>
      <c r="G5" s="1" t="s">
        <v>155</v>
      </c>
      <c r="H5" s="1" t="s">
        <v>426</v>
      </c>
      <c r="I5" s="1" t="s">
        <v>419</v>
      </c>
      <c r="J5" s="1" t="s">
        <v>427</v>
      </c>
      <c r="K5" s="1" t="s">
        <v>421</v>
      </c>
      <c r="L5" s="1" t="s">
        <v>428</v>
      </c>
      <c r="M5" s="1" t="s">
        <v>412</v>
      </c>
      <c r="N5" s="1"/>
      <c r="O5" s="1"/>
      <c r="P5" s="1" t="s">
        <v>414</v>
      </c>
      <c r="Q5" s="1" t="s">
        <v>413</v>
      </c>
      <c r="R5" s="1"/>
    </row>
    <row r="6" spans="1:19">
      <c r="A6" s="1">
        <v>35</v>
      </c>
      <c r="B6" s="1">
        <v>51683188</v>
      </c>
      <c r="C6" s="1" t="s">
        <v>406</v>
      </c>
      <c r="D6" s="1" t="s">
        <v>415</v>
      </c>
      <c r="E6" s="1" t="s">
        <v>172</v>
      </c>
      <c r="F6" s="1" t="s">
        <v>429</v>
      </c>
      <c r="G6" s="1" t="s">
        <v>173</v>
      </c>
      <c r="H6" s="1" t="s">
        <v>430</v>
      </c>
      <c r="I6" s="1" t="s">
        <v>419</v>
      </c>
      <c r="J6" s="1" t="s">
        <v>420</v>
      </c>
      <c r="K6" s="1" t="s">
        <v>421</v>
      </c>
      <c r="L6" s="1" t="s">
        <v>422</v>
      </c>
      <c r="M6" s="1" t="s">
        <v>412</v>
      </c>
      <c r="N6" s="1" t="s">
        <v>413</v>
      </c>
      <c r="O6" s="1" t="s">
        <v>413</v>
      </c>
      <c r="P6" s="1" t="s">
        <v>414</v>
      </c>
      <c r="Q6" s="1" t="s">
        <v>413</v>
      </c>
      <c r="R6" s="1" t="s">
        <v>414</v>
      </c>
    </row>
    <row r="7" spans="1:19">
      <c r="A7" s="1">
        <v>36</v>
      </c>
      <c r="B7" s="1">
        <v>52110336</v>
      </c>
      <c r="C7" s="1" t="s">
        <v>406</v>
      </c>
      <c r="D7" s="1" t="s">
        <v>415</v>
      </c>
      <c r="E7" s="1" t="s">
        <v>200</v>
      </c>
      <c r="F7" s="1" t="s">
        <v>431</v>
      </c>
      <c r="G7" s="1" t="s">
        <v>201</v>
      </c>
      <c r="H7" s="1" t="s">
        <v>432</v>
      </c>
      <c r="I7" s="1" t="s">
        <v>419</v>
      </c>
      <c r="J7" s="1" t="s">
        <v>420</v>
      </c>
      <c r="K7" s="1" t="s">
        <v>433</v>
      </c>
      <c r="L7" s="1" t="s">
        <v>434</v>
      </c>
      <c r="M7" s="1" t="s">
        <v>412</v>
      </c>
      <c r="N7" s="1" t="s">
        <v>413</v>
      </c>
      <c r="O7" s="1" t="s">
        <v>413</v>
      </c>
      <c r="P7" s="1" t="s">
        <v>414</v>
      </c>
      <c r="Q7" s="1" t="s">
        <v>413</v>
      </c>
      <c r="R7" s="1" t="s">
        <v>414</v>
      </c>
    </row>
    <row r="8" spans="1:19">
      <c r="A8" s="1">
        <v>37</v>
      </c>
      <c r="B8" s="1">
        <v>51683195</v>
      </c>
      <c r="C8" s="1" t="s">
        <v>406</v>
      </c>
      <c r="D8" s="1" t="s">
        <v>415</v>
      </c>
      <c r="E8" s="1" t="s">
        <v>175</v>
      </c>
      <c r="F8" s="1" t="s">
        <v>435</v>
      </c>
      <c r="G8" s="1" t="s">
        <v>176</v>
      </c>
      <c r="H8" s="1" t="s">
        <v>418</v>
      </c>
      <c r="I8" s="1" t="s">
        <v>419</v>
      </c>
      <c r="J8" s="1" t="s">
        <v>420</v>
      </c>
      <c r="K8" s="1" t="s">
        <v>421</v>
      </c>
      <c r="L8" s="1" t="s">
        <v>422</v>
      </c>
      <c r="M8" s="1" t="s">
        <v>412</v>
      </c>
      <c r="N8" s="1" t="s">
        <v>413</v>
      </c>
      <c r="O8" s="1" t="s">
        <v>413</v>
      </c>
      <c r="P8" s="1" t="s">
        <v>414</v>
      </c>
      <c r="Q8" s="1" t="s">
        <v>413</v>
      </c>
      <c r="R8" s="1" t="s">
        <v>414</v>
      </c>
    </row>
    <row r="9" spans="1:19">
      <c r="A9" s="1">
        <v>38</v>
      </c>
      <c r="B9" s="1">
        <v>51683183</v>
      </c>
      <c r="C9" s="1" t="s">
        <v>406</v>
      </c>
      <c r="D9" s="1" t="s">
        <v>415</v>
      </c>
      <c r="E9" s="1" t="s">
        <v>178</v>
      </c>
      <c r="F9" s="1" t="s">
        <v>436</v>
      </c>
      <c r="G9" s="1" t="s">
        <v>179</v>
      </c>
      <c r="H9" s="1" t="s">
        <v>430</v>
      </c>
      <c r="I9" s="1" t="s">
        <v>419</v>
      </c>
      <c r="J9" s="1" t="s">
        <v>420</v>
      </c>
      <c r="K9" s="1" t="s">
        <v>421</v>
      </c>
      <c r="L9" s="1" t="s">
        <v>422</v>
      </c>
      <c r="M9" s="1" t="s">
        <v>412</v>
      </c>
      <c r="N9" s="1" t="s">
        <v>413</v>
      </c>
      <c r="O9" s="1" t="s">
        <v>413</v>
      </c>
      <c r="P9" s="1" t="s">
        <v>414</v>
      </c>
      <c r="Q9" s="1" t="s">
        <v>413</v>
      </c>
      <c r="R9" s="1" t="s">
        <v>414</v>
      </c>
      <c r="S9" t="str">
        <f>INDEX(A2:D160,140,3)</f>
        <v>NC6.1</v>
      </c>
    </row>
    <row r="10" spans="1:19">
      <c r="A10" s="1">
        <v>39</v>
      </c>
      <c r="B10" s="1">
        <v>52993212</v>
      </c>
      <c r="C10" s="1" t="s">
        <v>406</v>
      </c>
      <c r="D10" s="1" t="s">
        <v>415</v>
      </c>
      <c r="E10" s="1" t="s">
        <v>181</v>
      </c>
      <c r="F10" s="1" t="s">
        <v>437</v>
      </c>
      <c r="G10" s="1" t="s">
        <v>182</v>
      </c>
      <c r="H10" s="1" t="s">
        <v>426</v>
      </c>
      <c r="I10" s="1" t="s">
        <v>419</v>
      </c>
      <c r="J10" s="1" t="s">
        <v>427</v>
      </c>
      <c r="K10" s="1" t="s">
        <v>421</v>
      </c>
      <c r="L10" s="1" t="s">
        <v>418</v>
      </c>
      <c r="M10" s="1" t="s">
        <v>412</v>
      </c>
      <c r="N10" s="1"/>
      <c r="O10" s="1"/>
      <c r="P10" s="1" t="s">
        <v>414</v>
      </c>
      <c r="Q10" s="1" t="s">
        <v>413</v>
      </c>
      <c r="R10" s="1"/>
    </row>
    <row r="11" spans="1:19">
      <c r="A11" s="1">
        <v>40</v>
      </c>
      <c r="B11" s="1">
        <v>51683181</v>
      </c>
      <c r="C11" s="1" t="s">
        <v>406</v>
      </c>
      <c r="D11" s="1" t="s">
        <v>415</v>
      </c>
      <c r="E11" s="1" t="s">
        <v>184</v>
      </c>
      <c r="F11" s="1" t="s">
        <v>438</v>
      </c>
      <c r="G11" s="1" t="s">
        <v>185</v>
      </c>
      <c r="H11" s="1" t="s">
        <v>430</v>
      </c>
      <c r="I11" s="1" t="s">
        <v>419</v>
      </c>
      <c r="J11" s="1" t="s">
        <v>420</v>
      </c>
      <c r="K11" s="1" t="s">
        <v>421</v>
      </c>
      <c r="L11" s="1" t="s">
        <v>422</v>
      </c>
      <c r="M11" s="1" t="s">
        <v>412</v>
      </c>
      <c r="N11" s="1" t="s">
        <v>413</v>
      </c>
      <c r="O11" s="1" t="s">
        <v>413</v>
      </c>
      <c r="P11" s="1" t="s">
        <v>414</v>
      </c>
      <c r="Q11" s="1" t="s">
        <v>413</v>
      </c>
      <c r="R11" s="1" t="s">
        <v>414</v>
      </c>
    </row>
    <row r="12" spans="1:19">
      <c r="A12" s="1">
        <v>41</v>
      </c>
      <c r="B12" s="1">
        <v>52993220</v>
      </c>
      <c r="C12" s="1" t="s">
        <v>406</v>
      </c>
      <c r="D12" s="1" t="s">
        <v>415</v>
      </c>
      <c r="E12" s="1" t="s">
        <v>169</v>
      </c>
      <c r="F12" s="1" t="s">
        <v>439</v>
      </c>
      <c r="G12" s="1" t="s">
        <v>170</v>
      </c>
      <c r="H12" s="1" t="s">
        <v>426</v>
      </c>
      <c r="I12" s="1" t="s">
        <v>419</v>
      </c>
      <c r="J12" s="1" t="s">
        <v>427</v>
      </c>
      <c r="K12" s="1" t="s">
        <v>421</v>
      </c>
      <c r="L12" s="1" t="s">
        <v>440</v>
      </c>
      <c r="M12" s="1" t="s">
        <v>412</v>
      </c>
      <c r="N12" s="1"/>
      <c r="O12" s="1"/>
      <c r="P12" s="1" t="s">
        <v>414</v>
      </c>
      <c r="Q12" s="1" t="s">
        <v>413</v>
      </c>
      <c r="R12" s="1"/>
    </row>
    <row r="13" spans="1:19">
      <c r="A13" s="1">
        <v>42</v>
      </c>
      <c r="B13" s="1">
        <v>52993218</v>
      </c>
      <c r="C13" s="1" t="s">
        <v>406</v>
      </c>
      <c r="D13" s="1" t="s">
        <v>415</v>
      </c>
      <c r="E13" s="1" t="s">
        <v>160</v>
      </c>
      <c r="F13" s="1" t="s">
        <v>441</v>
      </c>
      <c r="G13" s="1" t="s">
        <v>161</v>
      </c>
      <c r="H13" s="1" t="s">
        <v>426</v>
      </c>
      <c r="I13" s="1" t="s">
        <v>419</v>
      </c>
      <c r="J13" s="1" t="s">
        <v>427</v>
      </c>
      <c r="K13" s="1" t="s">
        <v>421</v>
      </c>
      <c r="L13" s="1" t="s">
        <v>442</v>
      </c>
      <c r="M13" s="1" t="s">
        <v>412</v>
      </c>
      <c r="N13" s="1"/>
      <c r="O13" s="1"/>
      <c r="P13" s="1" t="s">
        <v>414</v>
      </c>
      <c r="Q13" s="1" t="s">
        <v>413</v>
      </c>
      <c r="R13" s="1"/>
    </row>
    <row r="14" spans="1:19">
      <c r="A14" s="1">
        <v>43</v>
      </c>
      <c r="B14" s="1">
        <v>51683192</v>
      </c>
      <c r="C14" s="1" t="s">
        <v>406</v>
      </c>
      <c r="D14" s="1" t="s">
        <v>415</v>
      </c>
      <c r="E14" s="1" t="s">
        <v>191</v>
      </c>
      <c r="F14" s="1" t="s">
        <v>443</v>
      </c>
      <c r="G14" s="1" t="s">
        <v>192</v>
      </c>
      <c r="H14" s="1" t="s">
        <v>418</v>
      </c>
      <c r="I14" s="1" t="s">
        <v>419</v>
      </c>
      <c r="J14" s="1" t="s">
        <v>420</v>
      </c>
      <c r="K14" s="1" t="s">
        <v>421</v>
      </c>
      <c r="L14" s="1" t="s">
        <v>422</v>
      </c>
      <c r="M14" s="1" t="s">
        <v>412</v>
      </c>
      <c r="N14" s="1" t="s">
        <v>413</v>
      </c>
      <c r="O14" s="1" t="s">
        <v>413</v>
      </c>
      <c r="P14" s="1" t="s">
        <v>414</v>
      </c>
      <c r="Q14" s="1" t="s">
        <v>413</v>
      </c>
      <c r="R14" s="1" t="s">
        <v>414</v>
      </c>
    </row>
    <row r="15" spans="1:19">
      <c r="A15" s="1">
        <v>44</v>
      </c>
      <c r="B15" s="1">
        <v>52993222</v>
      </c>
      <c r="C15" s="1" t="s">
        <v>406</v>
      </c>
      <c r="D15" s="1" t="s">
        <v>415</v>
      </c>
      <c r="E15" s="1"/>
      <c r="F15" s="1" t="s">
        <v>444</v>
      </c>
      <c r="G15" s="1" t="s">
        <v>445</v>
      </c>
      <c r="H15" s="1" t="s">
        <v>426</v>
      </c>
      <c r="I15" s="1" t="s">
        <v>419</v>
      </c>
      <c r="J15" s="1" t="s">
        <v>427</v>
      </c>
      <c r="K15" s="1" t="s">
        <v>421</v>
      </c>
      <c r="L15" s="1" t="s">
        <v>446</v>
      </c>
      <c r="M15" s="1" t="s">
        <v>412</v>
      </c>
      <c r="N15" s="1"/>
      <c r="O15" s="1"/>
      <c r="P15" s="1" t="s">
        <v>414</v>
      </c>
      <c r="Q15" s="1" t="s">
        <v>413</v>
      </c>
      <c r="R15" s="1"/>
    </row>
    <row r="16" spans="1:19">
      <c r="A16" s="1">
        <v>45</v>
      </c>
      <c r="B16" s="1">
        <v>51683201</v>
      </c>
      <c r="C16" s="1" t="s">
        <v>406</v>
      </c>
      <c r="D16" s="1" t="s">
        <v>415</v>
      </c>
      <c r="E16" s="1" t="s">
        <v>166</v>
      </c>
      <c r="F16" s="1" t="s">
        <v>447</v>
      </c>
      <c r="G16" s="1" t="s">
        <v>167</v>
      </c>
      <c r="H16" s="1" t="s">
        <v>442</v>
      </c>
      <c r="I16" s="1" t="s">
        <v>419</v>
      </c>
      <c r="J16" s="1" t="s">
        <v>420</v>
      </c>
      <c r="K16" s="1" t="s">
        <v>421</v>
      </c>
      <c r="L16" s="1" t="s">
        <v>442</v>
      </c>
      <c r="M16" s="1" t="s">
        <v>412</v>
      </c>
      <c r="N16" s="1" t="s">
        <v>413</v>
      </c>
      <c r="O16" s="1" t="s">
        <v>413</v>
      </c>
      <c r="P16" s="1" t="s">
        <v>414</v>
      </c>
      <c r="Q16" s="1" t="s">
        <v>413</v>
      </c>
      <c r="R16" s="1" t="s">
        <v>414</v>
      </c>
    </row>
    <row r="17" spans="1:18">
      <c r="A17" s="1">
        <v>46</v>
      </c>
      <c r="B17" s="1">
        <v>52993214</v>
      </c>
      <c r="C17" s="1" t="s">
        <v>406</v>
      </c>
      <c r="D17" s="1" t="s">
        <v>415</v>
      </c>
      <c r="E17" s="1" t="s">
        <v>157</v>
      </c>
      <c r="F17" s="1" t="s">
        <v>448</v>
      </c>
      <c r="G17" s="1" t="s">
        <v>158</v>
      </c>
      <c r="H17" s="1" t="s">
        <v>430</v>
      </c>
      <c r="I17" s="1" t="s">
        <v>419</v>
      </c>
      <c r="J17" s="1" t="s">
        <v>427</v>
      </c>
      <c r="K17" s="1" t="s">
        <v>421</v>
      </c>
      <c r="L17" s="1" t="s">
        <v>449</v>
      </c>
      <c r="M17" s="1" t="s">
        <v>412</v>
      </c>
      <c r="N17" s="1"/>
      <c r="O17" s="1"/>
      <c r="P17" s="1" t="s">
        <v>414</v>
      </c>
      <c r="Q17" s="1" t="s">
        <v>413</v>
      </c>
      <c r="R17" s="1"/>
    </row>
    <row r="18" spans="1:18">
      <c r="A18" s="1">
        <v>100</v>
      </c>
      <c r="B18" s="1">
        <v>51683186</v>
      </c>
      <c r="C18" s="1" t="s">
        <v>406</v>
      </c>
      <c r="D18" s="1" t="s">
        <v>415</v>
      </c>
      <c r="E18" s="1" t="s">
        <v>194</v>
      </c>
      <c r="F18" s="1" t="s">
        <v>450</v>
      </c>
      <c r="G18" s="1" t="s">
        <v>195</v>
      </c>
      <c r="H18" s="1" t="s">
        <v>430</v>
      </c>
      <c r="I18" s="1" t="s">
        <v>419</v>
      </c>
      <c r="J18" s="1" t="s">
        <v>420</v>
      </c>
      <c r="K18" s="1" t="s">
        <v>421</v>
      </c>
      <c r="L18" s="1" t="s">
        <v>422</v>
      </c>
      <c r="M18" s="1" t="s">
        <v>412</v>
      </c>
      <c r="N18" s="1" t="s">
        <v>413</v>
      </c>
      <c r="O18" s="1" t="s">
        <v>413</v>
      </c>
      <c r="P18" s="1" t="s">
        <v>414</v>
      </c>
      <c r="Q18" s="1" t="s">
        <v>413</v>
      </c>
      <c r="R18" s="1" t="s">
        <v>414</v>
      </c>
    </row>
    <row r="19" spans="1:18">
      <c r="A19" s="1">
        <v>101</v>
      </c>
      <c r="B19" s="1">
        <v>51683190</v>
      </c>
      <c r="C19" s="1" t="s">
        <v>406</v>
      </c>
      <c r="D19" s="1" t="s">
        <v>415</v>
      </c>
      <c r="E19" s="1" t="s">
        <v>197</v>
      </c>
      <c r="F19" s="1" t="s">
        <v>451</v>
      </c>
      <c r="G19" s="1" t="s">
        <v>198</v>
      </c>
      <c r="H19" s="1" t="s">
        <v>428</v>
      </c>
      <c r="I19" s="1" t="s">
        <v>419</v>
      </c>
      <c r="J19" s="1" t="s">
        <v>420</v>
      </c>
      <c r="K19" s="1" t="s">
        <v>421</v>
      </c>
      <c r="L19" s="1" t="s">
        <v>422</v>
      </c>
      <c r="M19" s="1" t="s">
        <v>412</v>
      </c>
      <c r="N19" s="1" t="s">
        <v>413</v>
      </c>
      <c r="O19" s="1" t="s">
        <v>413</v>
      </c>
      <c r="P19" s="1" t="s">
        <v>414</v>
      </c>
      <c r="Q19" s="1" t="s">
        <v>413</v>
      </c>
      <c r="R19" s="1" t="s">
        <v>414</v>
      </c>
    </row>
    <row r="20" spans="1:18">
      <c r="A20" s="1">
        <v>47</v>
      </c>
      <c r="B20" s="1">
        <v>51683178</v>
      </c>
      <c r="C20" s="1" t="s">
        <v>406</v>
      </c>
      <c r="D20" s="1" t="s">
        <v>415</v>
      </c>
      <c r="E20" s="1" t="s">
        <v>163</v>
      </c>
      <c r="F20" s="1" t="s">
        <v>452</v>
      </c>
      <c r="G20" s="1" t="s">
        <v>164</v>
      </c>
      <c r="H20" s="1" t="s">
        <v>446</v>
      </c>
      <c r="I20" s="1" t="s">
        <v>419</v>
      </c>
      <c r="J20" s="1" t="s">
        <v>420</v>
      </c>
      <c r="K20" s="1" t="s">
        <v>453</v>
      </c>
      <c r="L20" s="1" t="s">
        <v>422</v>
      </c>
      <c r="M20" s="1" t="s">
        <v>412</v>
      </c>
      <c r="N20" s="1" t="s">
        <v>413</v>
      </c>
      <c r="O20" s="1" t="s">
        <v>413</v>
      </c>
      <c r="P20" s="1" t="s">
        <v>414</v>
      </c>
      <c r="Q20" s="1" t="s">
        <v>413</v>
      </c>
      <c r="R20" s="1" t="s">
        <v>414</v>
      </c>
    </row>
    <row r="21" spans="1:18">
      <c r="A21" s="1">
        <v>102</v>
      </c>
      <c r="B21" s="1">
        <v>53567497</v>
      </c>
      <c r="C21" s="1" t="s">
        <v>406</v>
      </c>
      <c r="D21" s="1" t="s">
        <v>454</v>
      </c>
      <c r="E21" s="1"/>
      <c r="F21" s="1" t="s">
        <v>455</v>
      </c>
      <c r="G21" s="1" t="s">
        <v>456</v>
      </c>
      <c r="H21" s="1" t="s">
        <v>457</v>
      </c>
      <c r="I21" s="1" t="s">
        <v>458</v>
      </c>
      <c r="J21" s="1" t="s">
        <v>459</v>
      </c>
      <c r="K21" s="1"/>
      <c r="L21" s="1"/>
      <c r="M21" s="1" t="s">
        <v>412</v>
      </c>
      <c r="N21" s="1" t="s">
        <v>413</v>
      </c>
      <c r="O21" s="1" t="s">
        <v>413</v>
      </c>
      <c r="P21" s="1" t="s">
        <v>414</v>
      </c>
      <c r="Q21" s="1" t="s">
        <v>413</v>
      </c>
      <c r="R21" s="1" t="s">
        <v>414</v>
      </c>
    </row>
    <row r="22" spans="1:18">
      <c r="A22" s="1">
        <v>103</v>
      </c>
      <c r="B22" s="1">
        <v>53567485</v>
      </c>
      <c r="C22" s="1" t="s">
        <v>406</v>
      </c>
      <c r="D22" s="1" t="s">
        <v>454</v>
      </c>
      <c r="E22" s="1" t="s">
        <v>213</v>
      </c>
      <c r="F22" s="1" t="s">
        <v>460</v>
      </c>
      <c r="G22" s="1" t="s">
        <v>214</v>
      </c>
      <c r="H22" s="1" t="s">
        <v>461</v>
      </c>
      <c r="I22" s="1" t="s">
        <v>458</v>
      </c>
      <c r="J22" s="1" t="s">
        <v>459</v>
      </c>
      <c r="K22" s="1" t="s">
        <v>462</v>
      </c>
      <c r="L22" s="1" t="s">
        <v>463</v>
      </c>
      <c r="M22" s="1" t="s">
        <v>412</v>
      </c>
      <c r="N22" s="1" t="s">
        <v>413</v>
      </c>
      <c r="O22" s="1" t="s">
        <v>413</v>
      </c>
      <c r="P22" s="1" t="s">
        <v>414</v>
      </c>
      <c r="Q22" s="1" t="s">
        <v>413</v>
      </c>
      <c r="R22" s="1" t="s">
        <v>414</v>
      </c>
    </row>
    <row r="23" spans="1:18">
      <c r="A23" s="1">
        <v>104</v>
      </c>
      <c r="B23" s="1">
        <v>53567418</v>
      </c>
      <c r="C23" s="1" t="s">
        <v>406</v>
      </c>
      <c r="D23" s="1" t="s">
        <v>454</v>
      </c>
      <c r="E23" s="1" t="s">
        <v>209</v>
      </c>
      <c r="F23" s="1" t="s">
        <v>464</v>
      </c>
      <c r="G23" s="1" t="s">
        <v>210</v>
      </c>
      <c r="H23" s="1" t="s">
        <v>461</v>
      </c>
      <c r="I23" s="1" t="s">
        <v>458</v>
      </c>
      <c r="J23" s="1" t="s">
        <v>459</v>
      </c>
      <c r="K23" s="1" t="s">
        <v>462</v>
      </c>
      <c r="L23" s="1" t="s">
        <v>463</v>
      </c>
      <c r="M23" s="1" t="s">
        <v>412</v>
      </c>
      <c r="N23" s="1" t="s">
        <v>413</v>
      </c>
      <c r="O23" s="1" t="s">
        <v>413</v>
      </c>
      <c r="P23" s="1" t="s">
        <v>414</v>
      </c>
      <c r="Q23" s="1" t="s">
        <v>413</v>
      </c>
      <c r="R23" s="1" t="s">
        <v>414</v>
      </c>
    </row>
    <row r="24" spans="1:18">
      <c r="A24" s="1">
        <v>29</v>
      </c>
      <c r="B24" s="1">
        <v>53567493</v>
      </c>
      <c r="C24" s="1" t="s">
        <v>406</v>
      </c>
      <c r="D24" s="1" t="s">
        <v>454</v>
      </c>
      <c r="E24" s="1" t="s">
        <v>216</v>
      </c>
      <c r="F24" s="1" t="s">
        <v>465</v>
      </c>
      <c r="G24" s="1" t="s">
        <v>217</v>
      </c>
      <c r="H24" s="1" t="s">
        <v>457</v>
      </c>
      <c r="I24" s="1" t="s">
        <v>458</v>
      </c>
      <c r="J24" s="1" t="s">
        <v>459</v>
      </c>
      <c r="K24" s="1" t="s">
        <v>462</v>
      </c>
      <c r="L24" s="1" t="s">
        <v>463</v>
      </c>
      <c r="M24" s="1" t="s">
        <v>412</v>
      </c>
      <c r="N24" s="1" t="s">
        <v>413</v>
      </c>
      <c r="O24" s="1" t="s">
        <v>413</v>
      </c>
      <c r="P24" s="1" t="s">
        <v>414</v>
      </c>
      <c r="Q24" s="1" t="s">
        <v>413</v>
      </c>
      <c r="R24" s="1" t="s">
        <v>414</v>
      </c>
    </row>
    <row r="25" spans="1:18">
      <c r="A25" s="1">
        <v>18</v>
      </c>
      <c r="B25" s="1">
        <v>53945081</v>
      </c>
      <c r="C25" s="1" t="s">
        <v>406</v>
      </c>
      <c r="D25" s="1" t="s">
        <v>466</v>
      </c>
      <c r="E25" s="1" t="s">
        <v>148</v>
      </c>
      <c r="F25" s="1" t="s">
        <v>467</v>
      </c>
      <c r="G25" s="1" t="s">
        <v>149</v>
      </c>
      <c r="H25" s="1" t="s">
        <v>468</v>
      </c>
      <c r="I25" s="1" t="s">
        <v>468</v>
      </c>
      <c r="J25" s="1" t="s">
        <v>469</v>
      </c>
      <c r="K25" s="1" t="s">
        <v>470</v>
      </c>
      <c r="L25" s="1" t="s">
        <v>468</v>
      </c>
      <c r="M25" s="1" t="s">
        <v>412</v>
      </c>
      <c r="N25" s="1" t="s">
        <v>413</v>
      </c>
      <c r="O25" s="1" t="s">
        <v>413</v>
      </c>
      <c r="P25" s="1" t="s">
        <v>414</v>
      </c>
      <c r="Q25" s="1" t="s">
        <v>413</v>
      </c>
      <c r="R25" s="1" t="s">
        <v>414</v>
      </c>
    </row>
    <row r="26" spans="1:18">
      <c r="A26" s="1">
        <v>19</v>
      </c>
      <c r="B26" s="1">
        <v>53567166</v>
      </c>
      <c r="C26" s="1" t="s">
        <v>406</v>
      </c>
      <c r="D26" s="1" t="s">
        <v>471</v>
      </c>
      <c r="E26" s="1" t="s">
        <v>109</v>
      </c>
      <c r="F26" s="1" t="s">
        <v>472</v>
      </c>
      <c r="G26" s="1" t="s">
        <v>473</v>
      </c>
      <c r="H26" s="1" t="s">
        <v>474</v>
      </c>
      <c r="I26" s="1" t="s">
        <v>474</v>
      </c>
      <c r="J26" s="1" t="s">
        <v>459</v>
      </c>
      <c r="K26" s="1" t="s">
        <v>475</v>
      </c>
      <c r="L26" s="1" t="s">
        <v>476</v>
      </c>
      <c r="M26" s="1" t="s">
        <v>412</v>
      </c>
      <c r="N26" s="1" t="s">
        <v>413</v>
      </c>
      <c r="O26" s="1" t="s">
        <v>413</v>
      </c>
      <c r="P26" s="1" t="s">
        <v>414</v>
      </c>
      <c r="Q26" s="1" t="s">
        <v>413</v>
      </c>
      <c r="R26" s="1" t="s">
        <v>414</v>
      </c>
    </row>
    <row r="27" spans="1:18">
      <c r="A27" s="1">
        <v>20</v>
      </c>
      <c r="B27" s="1">
        <v>53567011</v>
      </c>
      <c r="C27" s="1" t="s">
        <v>406</v>
      </c>
      <c r="D27" s="1" t="s">
        <v>471</v>
      </c>
      <c r="E27" s="1" t="s">
        <v>109</v>
      </c>
      <c r="F27" s="1" t="s">
        <v>477</v>
      </c>
      <c r="G27" s="1" t="s">
        <v>478</v>
      </c>
      <c r="H27" s="1" t="s">
        <v>474</v>
      </c>
      <c r="I27" s="1" t="s">
        <v>474</v>
      </c>
      <c r="J27" s="1" t="s">
        <v>459</v>
      </c>
      <c r="K27" s="1" t="s">
        <v>475</v>
      </c>
      <c r="L27" s="1" t="s">
        <v>476</v>
      </c>
      <c r="M27" s="1" t="s">
        <v>412</v>
      </c>
      <c r="N27" s="1" t="s">
        <v>413</v>
      </c>
      <c r="O27" s="1" t="s">
        <v>413</v>
      </c>
      <c r="P27" s="1" t="s">
        <v>414</v>
      </c>
      <c r="Q27" s="1" t="s">
        <v>413</v>
      </c>
      <c r="R27" s="1" t="s">
        <v>414</v>
      </c>
    </row>
    <row r="28" spans="1:18">
      <c r="A28" s="1">
        <v>21</v>
      </c>
      <c r="B28" s="1">
        <v>53567347</v>
      </c>
      <c r="C28" s="1" t="s">
        <v>406</v>
      </c>
      <c r="D28" s="1" t="s">
        <v>471</v>
      </c>
      <c r="E28" s="1"/>
      <c r="F28" s="1" t="s">
        <v>479</v>
      </c>
      <c r="G28" s="1" t="s">
        <v>480</v>
      </c>
      <c r="H28" s="1" t="s">
        <v>474</v>
      </c>
      <c r="I28" s="1" t="s">
        <v>474</v>
      </c>
      <c r="J28" s="1" t="s">
        <v>459</v>
      </c>
      <c r="K28" s="1" t="s">
        <v>475</v>
      </c>
      <c r="L28" s="1" t="s">
        <v>481</v>
      </c>
      <c r="M28" s="1" t="s">
        <v>412</v>
      </c>
      <c r="N28" s="1" t="s">
        <v>413</v>
      </c>
      <c r="O28" s="1" t="s">
        <v>413</v>
      </c>
      <c r="P28" s="1" t="s">
        <v>414</v>
      </c>
      <c r="Q28" s="1" t="s">
        <v>413</v>
      </c>
      <c r="R28" s="1" t="s">
        <v>414</v>
      </c>
    </row>
    <row r="29" spans="1:18">
      <c r="A29" s="1">
        <v>22</v>
      </c>
      <c r="B29" s="1">
        <v>54200624</v>
      </c>
      <c r="C29" s="1" t="s">
        <v>406</v>
      </c>
      <c r="D29" s="1" t="s">
        <v>471</v>
      </c>
      <c r="E29" s="1" t="s">
        <v>151</v>
      </c>
      <c r="F29" s="1" t="s">
        <v>482</v>
      </c>
      <c r="G29" s="1" t="s">
        <v>152</v>
      </c>
      <c r="H29" s="1" t="s">
        <v>483</v>
      </c>
      <c r="I29" s="1" t="s">
        <v>484</v>
      </c>
      <c r="J29" s="1" t="s">
        <v>485</v>
      </c>
      <c r="K29" s="1" t="s">
        <v>475</v>
      </c>
      <c r="L29" s="1" t="s">
        <v>483</v>
      </c>
      <c r="M29" s="1" t="s">
        <v>412</v>
      </c>
      <c r="N29" s="1" t="s">
        <v>413</v>
      </c>
      <c r="O29" s="1" t="s">
        <v>413</v>
      </c>
      <c r="P29" s="1" t="s">
        <v>414</v>
      </c>
      <c r="Q29" s="1" t="s">
        <v>414</v>
      </c>
      <c r="R29" s="1" t="s">
        <v>414</v>
      </c>
    </row>
    <row r="30" spans="1:18">
      <c r="A30" s="1">
        <v>23</v>
      </c>
      <c r="B30" s="1">
        <v>53567380</v>
      </c>
      <c r="C30" s="1" t="s">
        <v>406</v>
      </c>
      <c r="D30" s="1" t="s">
        <v>471</v>
      </c>
      <c r="E30" s="1"/>
      <c r="F30" s="1" t="s">
        <v>486</v>
      </c>
      <c r="G30" s="1" t="s">
        <v>487</v>
      </c>
      <c r="H30" s="1" t="s">
        <v>488</v>
      </c>
      <c r="I30" s="1" t="s">
        <v>488</v>
      </c>
      <c r="J30" s="1" t="s">
        <v>459</v>
      </c>
      <c r="K30" s="1" t="s">
        <v>489</v>
      </c>
      <c r="L30" s="1" t="s">
        <v>434</v>
      </c>
      <c r="M30" s="1" t="s">
        <v>412</v>
      </c>
      <c r="N30" s="1" t="s">
        <v>413</v>
      </c>
      <c r="O30" s="1" t="s">
        <v>413</v>
      </c>
      <c r="P30" s="1" t="s">
        <v>414</v>
      </c>
      <c r="Q30" s="1" t="s">
        <v>413</v>
      </c>
      <c r="R30" s="1" t="s">
        <v>414</v>
      </c>
    </row>
    <row r="31" spans="1:18">
      <c r="A31" s="1">
        <v>24</v>
      </c>
      <c r="B31" s="1">
        <v>53567384</v>
      </c>
      <c r="C31" s="1" t="s">
        <v>406</v>
      </c>
      <c r="D31" s="1" t="s">
        <v>471</v>
      </c>
      <c r="E31" s="1"/>
      <c r="F31" s="1" t="s">
        <v>490</v>
      </c>
      <c r="G31" s="1" t="s">
        <v>491</v>
      </c>
      <c r="H31" s="1" t="s">
        <v>488</v>
      </c>
      <c r="I31" s="1" t="s">
        <v>488</v>
      </c>
      <c r="J31" s="1" t="s">
        <v>459</v>
      </c>
      <c r="K31" s="1" t="s">
        <v>489</v>
      </c>
      <c r="L31" s="1" t="s">
        <v>434</v>
      </c>
      <c r="M31" s="1" t="s">
        <v>412</v>
      </c>
      <c r="N31" s="1" t="s">
        <v>413</v>
      </c>
      <c r="O31" s="1" t="s">
        <v>413</v>
      </c>
      <c r="P31" s="1" t="s">
        <v>414</v>
      </c>
      <c r="Q31" s="1" t="s">
        <v>413</v>
      </c>
      <c r="R31" s="1" t="s">
        <v>414</v>
      </c>
    </row>
    <row r="32" spans="1:18">
      <c r="A32" s="1">
        <v>25</v>
      </c>
      <c r="B32" s="1">
        <v>53567410</v>
      </c>
      <c r="C32" s="1" t="s">
        <v>406</v>
      </c>
      <c r="D32" s="1" t="s">
        <v>471</v>
      </c>
      <c r="E32" s="1"/>
      <c r="F32" s="1" t="s">
        <v>492</v>
      </c>
      <c r="G32" s="1" t="s">
        <v>493</v>
      </c>
      <c r="H32" s="1" t="s">
        <v>488</v>
      </c>
      <c r="I32" s="1" t="s">
        <v>488</v>
      </c>
      <c r="J32" s="1" t="s">
        <v>459</v>
      </c>
      <c r="K32" s="1" t="s">
        <v>489</v>
      </c>
      <c r="L32" s="1" t="s">
        <v>434</v>
      </c>
      <c r="M32" s="1" t="s">
        <v>412</v>
      </c>
      <c r="N32" s="1" t="s">
        <v>413</v>
      </c>
      <c r="O32" s="1" t="s">
        <v>413</v>
      </c>
      <c r="P32" s="1" t="s">
        <v>414</v>
      </c>
      <c r="Q32" s="1" t="s">
        <v>413</v>
      </c>
      <c r="R32" s="1" t="s">
        <v>414</v>
      </c>
    </row>
    <row r="33" spans="1:18">
      <c r="A33" s="1">
        <v>26</v>
      </c>
      <c r="B33" s="1">
        <v>53567406</v>
      </c>
      <c r="C33" s="1" t="s">
        <v>406</v>
      </c>
      <c r="D33" s="1" t="s">
        <v>471</v>
      </c>
      <c r="E33" s="1"/>
      <c r="F33" s="1" t="s">
        <v>494</v>
      </c>
      <c r="G33" s="1" t="s">
        <v>495</v>
      </c>
      <c r="H33" s="1" t="s">
        <v>488</v>
      </c>
      <c r="I33" s="1" t="s">
        <v>488</v>
      </c>
      <c r="J33" s="1" t="s">
        <v>459</v>
      </c>
      <c r="K33" s="1" t="s">
        <v>489</v>
      </c>
      <c r="L33" s="1" t="s">
        <v>434</v>
      </c>
      <c r="M33" s="1" t="s">
        <v>412</v>
      </c>
      <c r="N33" s="1" t="s">
        <v>413</v>
      </c>
      <c r="O33" s="1" t="s">
        <v>413</v>
      </c>
      <c r="P33" s="1" t="s">
        <v>414</v>
      </c>
      <c r="Q33" s="1" t="s">
        <v>413</v>
      </c>
      <c r="R33" s="1" t="s">
        <v>414</v>
      </c>
    </row>
    <row r="34" spans="1:18">
      <c r="A34" s="1">
        <v>27</v>
      </c>
      <c r="B34" s="1">
        <v>53567388</v>
      </c>
      <c r="C34" s="1" t="s">
        <v>406</v>
      </c>
      <c r="D34" s="1" t="s">
        <v>471</v>
      </c>
      <c r="E34" s="1"/>
      <c r="F34" s="1" t="s">
        <v>496</v>
      </c>
      <c r="G34" s="1" t="s">
        <v>497</v>
      </c>
      <c r="H34" s="1" t="s">
        <v>488</v>
      </c>
      <c r="I34" s="1" t="s">
        <v>488</v>
      </c>
      <c r="J34" s="1" t="s">
        <v>459</v>
      </c>
      <c r="K34" s="1" t="s">
        <v>489</v>
      </c>
      <c r="L34" s="1" t="s">
        <v>434</v>
      </c>
      <c r="M34" s="1" t="s">
        <v>412</v>
      </c>
      <c r="N34" s="1" t="s">
        <v>413</v>
      </c>
      <c r="O34" s="1" t="s">
        <v>413</v>
      </c>
      <c r="P34" s="1" t="s">
        <v>414</v>
      </c>
      <c r="Q34" s="1" t="s">
        <v>413</v>
      </c>
      <c r="R34" s="1" t="s">
        <v>414</v>
      </c>
    </row>
    <row r="35" spans="1:18">
      <c r="A35" s="1">
        <v>28</v>
      </c>
      <c r="B35" s="1">
        <v>53567283</v>
      </c>
      <c r="C35" s="1" t="s">
        <v>406</v>
      </c>
      <c r="D35" s="1" t="s">
        <v>471</v>
      </c>
      <c r="E35" s="1"/>
      <c r="F35" s="1" t="s">
        <v>498</v>
      </c>
      <c r="G35" s="1" t="s">
        <v>499</v>
      </c>
      <c r="H35" s="1" t="s">
        <v>474</v>
      </c>
      <c r="I35" s="1" t="s">
        <v>474</v>
      </c>
      <c r="J35" s="1" t="s">
        <v>459</v>
      </c>
      <c r="K35" s="1" t="s">
        <v>500</v>
      </c>
      <c r="L35" s="1" t="s">
        <v>474</v>
      </c>
      <c r="M35" s="1" t="s">
        <v>412</v>
      </c>
      <c r="N35" s="1" t="s">
        <v>413</v>
      </c>
      <c r="O35" s="1" t="s">
        <v>413</v>
      </c>
      <c r="P35" s="1" t="s">
        <v>414</v>
      </c>
      <c r="Q35" s="1" t="s">
        <v>413</v>
      </c>
      <c r="R35" s="1" t="s">
        <v>414</v>
      </c>
    </row>
    <row r="36" spans="1:18">
      <c r="A36" s="1">
        <v>105</v>
      </c>
      <c r="B36" s="1">
        <v>53917899</v>
      </c>
      <c r="C36" s="1" t="s">
        <v>406</v>
      </c>
      <c r="D36" s="1" t="s">
        <v>471</v>
      </c>
      <c r="E36" s="1" t="s">
        <v>145</v>
      </c>
      <c r="F36" s="1" t="s">
        <v>501</v>
      </c>
      <c r="G36" s="1" t="s">
        <v>146</v>
      </c>
      <c r="H36" s="1" t="s">
        <v>502</v>
      </c>
      <c r="I36" s="1" t="s">
        <v>503</v>
      </c>
      <c r="J36" s="1" t="s">
        <v>485</v>
      </c>
      <c r="K36" s="1" t="s">
        <v>504</v>
      </c>
      <c r="L36" s="1" t="s">
        <v>504</v>
      </c>
      <c r="M36" s="1" t="s">
        <v>412</v>
      </c>
      <c r="N36" s="1" t="s">
        <v>413</v>
      </c>
      <c r="O36" s="1" t="s">
        <v>413</v>
      </c>
      <c r="P36" s="1" t="s">
        <v>414</v>
      </c>
      <c r="Q36" s="1" t="s">
        <v>413</v>
      </c>
      <c r="R36" s="1" t="s">
        <v>414</v>
      </c>
    </row>
    <row r="37" spans="1:18">
      <c r="A37" s="1">
        <v>106</v>
      </c>
      <c r="B37" s="1">
        <v>53567414</v>
      </c>
      <c r="C37" s="1" t="s">
        <v>406</v>
      </c>
      <c r="D37" s="1" t="s">
        <v>471</v>
      </c>
      <c r="E37" s="1" t="s">
        <v>136</v>
      </c>
      <c r="F37" s="1" t="s">
        <v>505</v>
      </c>
      <c r="G37" s="1" t="s">
        <v>137</v>
      </c>
      <c r="H37" s="1" t="s">
        <v>502</v>
      </c>
      <c r="I37" s="1" t="s">
        <v>502</v>
      </c>
      <c r="J37" s="1" t="s">
        <v>459</v>
      </c>
      <c r="K37" s="1"/>
      <c r="L37" s="1" t="s">
        <v>434</v>
      </c>
      <c r="M37" s="1" t="s">
        <v>412</v>
      </c>
      <c r="N37" s="1" t="s">
        <v>413</v>
      </c>
      <c r="O37" s="1" t="s">
        <v>413</v>
      </c>
      <c r="P37" s="1" t="s">
        <v>414</v>
      </c>
      <c r="Q37" s="1" t="s">
        <v>413</v>
      </c>
      <c r="R37" s="1" t="s">
        <v>414</v>
      </c>
    </row>
    <row r="38" spans="1:18">
      <c r="A38" s="1">
        <v>107</v>
      </c>
      <c r="B38" s="1">
        <v>53566779</v>
      </c>
      <c r="C38" s="1" t="s">
        <v>406</v>
      </c>
      <c r="D38" s="1" t="s">
        <v>471</v>
      </c>
      <c r="E38" s="1" t="s">
        <v>112</v>
      </c>
      <c r="F38" s="1" t="s">
        <v>506</v>
      </c>
      <c r="G38" s="1" t="s">
        <v>113</v>
      </c>
      <c r="H38" s="1" t="s">
        <v>481</v>
      </c>
      <c r="I38" s="1" t="s">
        <v>481</v>
      </c>
      <c r="J38" s="1" t="s">
        <v>459</v>
      </c>
      <c r="K38" s="1" t="s">
        <v>475</v>
      </c>
      <c r="L38" s="1" t="s">
        <v>481</v>
      </c>
      <c r="M38" s="1" t="s">
        <v>412</v>
      </c>
      <c r="N38" s="1" t="s">
        <v>413</v>
      </c>
      <c r="O38" s="1" t="s">
        <v>413</v>
      </c>
      <c r="P38" s="1" t="s">
        <v>414</v>
      </c>
      <c r="Q38" s="1" t="s">
        <v>413</v>
      </c>
      <c r="R38" s="1" t="s">
        <v>414</v>
      </c>
    </row>
    <row r="39" spans="1:18">
      <c r="A39" s="1">
        <v>108</v>
      </c>
      <c r="B39" s="1">
        <v>53567378</v>
      </c>
      <c r="C39" s="1" t="s">
        <v>406</v>
      </c>
      <c r="D39" s="1" t="s">
        <v>471</v>
      </c>
      <c r="E39" s="1" t="s">
        <v>130</v>
      </c>
      <c r="F39" s="1" t="s">
        <v>507</v>
      </c>
      <c r="G39" s="1" t="s">
        <v>131</v>
      </c>
      <c r="H39" s="1" t="s">
        <v>508</v>
      </c>
      <c r="I39" s="1" t="s">
        <v>508</v>
      </c>
      <c r="J39" s="1" t="s">
        <v>459</v>
      </c>
      <c r="K39" s="1" t="s">
        <v>475</v>
      </c>
      <c r="L39" s="1"/>
      <c r="M39" s="1" t="s">
        <v>412</v>
      </c>
      <c r="N39" s="1" t="s">
        <v>413</v>
      </c>
      <c r="O39" s="1" t="s">
        <v>413</v>
      </c>
      <c r="P39" s="1" t="s">
        <v>414</v>
      </c>
      <c r="Q39" s="1" t="s">
        <v>413</v>
      </c>
      <c r="R39" s="1" t="s">
        <v>414</v>
      </c>
    </row>
    <row r="40" spans="1:18">
      <c r="A40" s="1">
        <v>109</v>
      </c>
      <c r="B40" s="1">
        <v>53566823</v>
      </c>
      <c r="C40" s="1" t="s">
        <v>406</v>
      </c>
      <c r="D40" s="1" t="s">
        <v>471</v>
      </c>
      <c r="E40" s="1" t="s">
        <v>121</v>
      </c>
      <c r="F40" s="1" t="s">
        <v>509</v>
      </c>
      <c r="G40" s="1" t="s">
        <v>122</v>
      </c>
      <c r="H40" s="1" t="s">
        <v>502</v>
      </c>
      <c r="I40" s="1" t="s">
        <v>502</v>
      </c>
      <c r="J40" s="1" t="s">
        <v>459</v>
      </c>
      <c r="K40" s="1" t="s">
        <v>475</v>
      </c>
      <c r="L40" s="1" t="s">
        <v>502</v>
      </c>
      <c r="M40" s="1" t="s">
        <v>412</v>
      </c>
      <c r="N40" s="1" t="s">
        <v>413</v>
      </c>
      <c r="O40" s="1" t="s">
        <v>413</v>
      </c>
      <c r="P40" s="1" t="s">
        <v>414</v>
      </c>
      <c r="Q40" s="1" t="s">
        <v>413</v>
      </c>
      <c r="R40" s="1" t="s">
        <v>414</v>
      </c>
    </row>
    <row r="41" spans="1:18">
      <c r="A41" s="1">
        <v>110</v>
      </c>
      <c r="B41" s="1">
        <v>53566627</v>
      </c>
      <c r="C41" s="1" t="s">
        <v>406</v>
      </c>
      <c r="D41" s="1" t="s">
        <v>471</v>
      </c>
      <c r="E41" s="1"/>
      <c r="F41" s="1" t="s">
        <v>510</v>
      </c>
      <c r="G41" s="1" t="s">
        <v>511</v>
      </c>
      <c r="H41" s="1" t="s">
        <v>512</v>
      </c>
      <c r="I41" s="1" t="s">
        <v>512</v>
      </c>
      <c r="J41" s="1" t="s">
        <v>459</v>
      </c>
      <c r="K41" s="1" t="s">
        <v>475</v>
      </c>
      <c r="L41" s="1" t="s">
        <v>483</v>
      </c>
      <c r="M41" s="1" t="s">
        <v>412</v>
      </c>
      <c r="N41" s="1" t="s">
        <v>413</v>
      </c>
      <c r="O41" s="1" t="s">
        <v>413</v>
      </c>
      <c r="P41" s="1" t="s">
        <v>414</v>
      </c>
      <c r="Q41" s="1" t="s">
        <v>413</v>
      </c>
      <c r="R41" s="1" t="s">
        <v>414</v>
      </c>
    </row>
    <row r="42" spans="1:18">
      <c r="A42" s="1">
        <v>111</v>
      </c>
      <c r="B42" s="1">
        <v>53625831</v>
      </c>
      <c r="C42" s="1" t="s">
        <v>406</v>
      </c>
      <c r="D42" s="1" t="s">
        <v>471</v>
      </c>
      <c r="E42" s="1" t="s">
        <v>139</v>
      </c>
      <c r="F42" s="1" t="s">
        <v>513</v>
      </c>
      <c r="G42" s="1" t="s">
        <v>140</v>
      </c>
      <c r="H42" s="1" t="s">
        <v>488</v>
      </c>
      <c r="I42" s="1" t="s">
        <v>503</v>
      </c>
      <c r="J42" s="1" t="s">
        <v>485</v>
      </c>
      <c r="K42" s="1" t="s">
        <v>475</v>
      </c>
      <c r="L42" s="1" t="s">
        <v>475</v>
      </c>
      <c r="M42" s="1" t="s">
        <v>412</v>
      </c>
      <c r="N42" s="1" t="s">
        <v>413</v>
      </c>
      <c r="O42" s="1" t="s">
        <v>413</v>
      </c>
      <c r="P42" s="1" t="s">
        <v>414</v>
      </c>
      <c r="Q42" s="1" t="s">
        <v>413</v>
      </c>
      <c r="R42" s="1" t="s">
        <v>414</v>
      </c>
    </row>
    <row r="43" spans="1:18">
      <c r="A43" s="1">
        <v>112</v>
      </c>
      <c r="B43" s="1">
        <v>53566717</v>
      </c>
      <c r="C43" s="1" t="s">
        <v>406</v>
      </c>
      <c r="D43" s="1" t="s">
        <v>471</v>
      </c>
      <c r="E43" s="1" t="s">
        <v>133</v>
      </c>
      <c r="F43" s="1" t="s">
        <v>514</v>
      </c>
      <c r="G43" s="1" t="s">
        <v>134</v>
      </c>
      <c r="H43" s="1" t="s">
        <v>458</v>
      </c>
      <c r="I43" s="1" t="s">
        <v>458</v>
      </c>
      <c r="J43" s="1" t="s">
        <v>469</v>
      </c>
      <c r="K43" s="1" t="s">
        <v>515</v>
      </c>
      <c r="L43" s="1" t="s">
        <v>458</v>
      </c>
      <c r="M43" s="1" t="s">
        <v>412</v>
      </c>
      <c r="N43" s="1" t="s">
        <v>413</v>
      </c>
      <c r="O43" s="1" t="s">
        <v>413</v>
      </c>
      <c r="P43" s="1" t="s">
        <v>414</v>
      </c>
      <c r="Q43" s="1" t="s">
        <v>413</v>
      </c>
      <c r="R43" s="1" t="s">
        <v>414</v>
      </c>
    </row>
    <row r="44" spans="1:18">
      <c r="A44" s="1">
        <v>113</v>
      </c>
      <c r="B44" s="1">
        <v>53567442</v>
      </c>
      <c r="C44" s="1" t="s">
        <v>406</v>
      </c>
      <c r="D44" s="1" t="s">
        <v>471</v>
      </c>
      <c r="E44" s="1" t="s">
        <v>142</v>
      </c>
      <c r="F44" s="1" t="s">
        <v>814</v>
      </c>
      <c r="G44" s="1" t="s">
        <v>212</v>
      </c>
      <c r="H44" s="1" t="s">
        <v>468</v>
      </c>
      <c r="I44" s="1" t="s">
        <v>458</v>
      </c>
      <c r="J44" s="1" t="s">
        <v>469</v>
      </c>
      <c r="K44" s="1" t="s">
        <v>462</v>
      </c>
      <c r="L44" s="1" t="s">
        <v>463</v>
      </c>
      <c r="M44" s="1" t="s">
        <v>412</v>
      </c>
      <c r="N44" s="1" t="s">
        <v>413</v>
      </c>
      <c r="O44" s="1" t="s">
        <v>413</v>
      </c>
      <c r="P44" s="1" t="s">
        <v>414</v>
      </c>
      <c r="Q44" s="1" t="s">
        <v>413</v>
      </c>
      <c r="R44" s="1" t="s">
        <v>414</v>
      </c>
    </row>
    <row r="45" spans="1:18">
      <c r="A45" s="1">
        <v>13</v>
      </c>
      <c r="B45" s="1">
        <v>51683342</v>
      </c>
      <c r="C45" s="1" t="s">
        <v>406</v>
      </c>
      <c r="D45" s="1" t="s">
        <v>516</v>
      </c>
      <c r="E45" s="1"/>
      <c r="F45" s="1" t="s">
        <v>517</v>
      </c>
      <c r="G45" s="1" t="s">
        <v>518</v>
      </c>
      <c r="H45" s="1" t="s">
        <v>459</v>
      </c>
      <c r="I45" s="1" t="s">
        <v>459</v>
      </c>
      <c r="J45" s="1" t="s">
        <v>459</v>
      </c>
      <c r="K45" s="1" t="s">
        <v>459</v>
      </c>
      <c r="L45" s="1" t="s">
        <v>459</v>
      </c>
      <c r="M45" s="1" t="s">
        <v>412</v>
      </c>
      <c r="N45" s="1" t="s">
        <v>413</v>
      </c>
      <c r="O45" s="1" t="s">
        <v>413</v>
      </c>
      <c r="P45" s="1" t="s">
        <v>414</v>
      </c>
      <c r="Q45" s="1" t="s">
        <v>413</v>
      </c>
      <c r="R45" s="1" t="s">
        <v>414</v>
      </c>
    </row>
    <row r="46" spans="1:18">
      <c r="A46" s="1">
        <v>14</v>
      </c>
      <c r="B46" s="1">
        <v>53567669</v>
      </c>
      <c r="C46" s="1" t="s">
        <v>406</v>
      </c>
      <c r="D46" s="1" t="s">
        <v>519</v>
      </c>
      <c r="E46" s="1"/>
      <c r="F46" s="1" t="s">
        <v>520</v>
      </c>
      <c r="G46" s="1" t="s">
        <v>521</v>
      </c>
      <c r="H46" s="1" t="s">
        <v>522</v>
      </c>
      <c r="I46" s="1" t="s">
        <v>523</v>
      </c>
      <c r="J46" s="1" t="s">
        <v>459</v>
      </c>
      <c r="K46" s="1" t="s">
        <v>524</v>
      </c>
      <c r="L46" s="1" t="s">
        <v>525</v>
      </c>
      <c r="M46" s="1" t="s">
        <v>412</v>
      </c>
      <c r="N46" s="1" t="s">
        <v>413</v>
      </c>
      <c r="O46" s="1" t="s">
        <v>413</v>
      </c>
      <c r="P46" s="1" t="s">
        <v>414</v>
      </c>
      <c r="Q46" s="1" t="s">
        <v>413</v>
      </c>
      <c r="R46" s="1" t="s">
        <v>414</v>
      </c>
    </row>
    <row r="47" spans="1:18">
      <c r="A47" s="1">
        <v>15</v>
      </c>
      <c r="B47" s="1">
        <v>53568022</v>
      </c>
      <c r="C47" s="1" t="s">
        <v>406</v>
      </c>
      <c r="D47" s="1" t="s">
        <v>519</v>
      </c>
      <c r="E47" s="1"/>
      <c r="F47" s="1" t="s">
        <v>526</v>
      </c>
      <c r="G47" s="1" t="s">
        <v>527</v>
      </c>
      <c r="H47" s="1" t="s">
        <v>522</v>
      </c>
      <c r="I47" s="1" t="s">
        <v>523</v>
      </c>
      <c r="J47" s="1" t="s">
        <v>459</v>
      </c>
      <c r="K47" s="1" t="s">
        <v>524</v>
      </c>
      <c r="L47" s="1" t="s">
        <v>525</v>
      </c>
      <c r="M47" s="1" t="s">
        <v>412</v>
      </c>
      <c r="N47" s="1" t="s">
        <v>413</v>
      </c>
      <c r="O47" s="1" t="s">
        <v>413</v>
      </c>
      <c r="P47" s="1" t="s">
        <v>414</v>
      </c>
      <c r="Q47" s="1" t="s">
        <v>413</v>
      </c>
      <c r="R47" s="1" t="s">
        <v>414</v>
      </c>
    </row>
    <row r="48" spans="1:18">
      <c r="A48" s="1">
        <v>16</v>
      </c>
      <c r="B48" s="1">
        <v>53568018</v>
      </c>
      <c r="C48" s="1" t="s">
        <v>406</v>
      </c>
      <c r="D48" s="1" t="s">
        <v>519</v>
      </c>
      <c r="E48" s="1"/>
      <c r="F48" s="1" t="s">
        <v>528</v>
      </c>
      <c r="G48" s="1" t="s">
        <v>529</v>
      </c>
      <c r="H48" s="1" t="s">
        <v>522</v>
      </c>
      <c r="I48" s="1" t="s">
        <v>523</v>
      </c>
      <c r="J48" s="1" t="s">
        <v>459</v>
      </c>
      <c r="K48" s="1" t="s">
        <v>524</v>
      </c>
      <c r="L48" s="1" t="s">
        <v>525</v>
      </c>
      <c r="M48" s="1" t="s">
        <v>412</v>
      </c>
      <c r="N48" s="1" t="s">
        <v>413</v>
      </c>
      <c r="O48" s="1" t="s">
        <v>413</v>
      </c>
      <c r="P48" s="1" t="s">
        <v>414</v>
      </c>
      <c r="Q48" s="1" t="s">
        <v>413</v>
      </c>
      <c r="R48" s="1" t="s">
        <v>414</v>
      </c>
    </row>
    <row r="49" spans="1:18">
      <c r="A49" s="1">
        <v>17</v>
      </c>
      <c r="B49" s="1">
        <v>53567689</v>
      </c>
      <c r="C49" s="1" t="s">
        <v>406</v>
      </c>
      <c r="D49" s="1" t="s">
        <v>519</v>
      </c>
      <c r="E49" s="1" t="s">
        <v>86</v>
      </c>
      <c r="F49" s="1" t="s">
        <v>530</v>
      </c>
      <c r="G49" s="1" t="s">
        <v>87</v>
      </c>
      <c r="H49" s="1" t="s">
        <v>522</v>
      </c>
      <c r="I49" s="1" t="s">
        <v>523</v>
      </c>
      <c r="J49" s="1" t="s">
        <v>459</v>
      </c>
      <c r="K49" s="1" t="s">
        <v>524</v>
      </c>
      <c r="L49" s="1" t="s">
        <v>525</v>
      </c>
      <c r="M49" s="1" t="s">
        <v>412</v>
      </c>
      <c r="N49" s="1" t="s">
        <v>413</v>
      </c>
      <c r="O49" s="1" t="s">
        <v>413</v>
      </c>
      <c r="P49" s="1" t="s">
        <v>414</v>
      </c>
      <c r="Q49" s="1" t="s">
        <v>413</v>
      </c>
      <c r="R49" s="1" t="s">
        <v>414</v>
      </c>
    </row>
    <row r="50" spans="1:18">
      <c r="A50" s="1">
        <v>114</v>
      </c>
      <c r="B50" s="1">
        <v>53567918</v>
      </c>
      <c r="C50" s="1" t="s">
        <v>406</v>
      </c>
      <c r="D50" s="1" t="s">
        <v>519</v>
      </c>
      <c r="E50" s="1" t="s">
        <v>89</v>
      </c>
      <c r="F50" s="1" t="s">
        <v>531</v>
      </c>
      <c r="G50" s="1" t="s">
        <v>90</v>
      </c>
      <c r="H50" s="1" t="s">
        <v>522</v>
      </c>
      <c r="I50" s="1" t="s">
        <v>523</v>
      </c>
      <c r="J50" s="1" t="s">
        <v>459</v>
      </c>
      <c r="K50" s="1" t="s">
        <v>524</v>
      </c>
      <c r="L50" s="1" t="s">
        <v>525</v>
      </c>
      <c r="M50" s="1" t="s">
        <v>412</v>
      </c>
      <c r="N50" s="1" t="s">
        <v>413</v>
      </c>
      <c r="O50" s="1" t="s">
        <v>413</v>
      </c>
      <c r="P50" s="1" t="s">
        <v>414</v>
      </c>
      <c r="Q50" s="1" t="s">
        <v>413</v>
      </c>
      <c r="R50" s="1" t="s">
        <v>414</v>
      </c>
    </row>
    <row r="51" spans="1:18">
      <c r="A51" s="1">
        <v>115</v>
      </c>
      <c r="B51" s="1">
        <v>53845753</v>
      </c>
      <c r="C51" s="1" t="s">
        <v>406</v>
      </c>
      <c r="D51" s="1" t="s">
        <v>519</v>
      </c>
      <c r="E51" s="1" t="s">
        <v>99</v>
      </c>
      <c r="F51" s="1" t="s">
        <v>532</v>
      </c>
      <c r="G51" s="1" t="s">
        <v>100</v>
      </c>
      <c r="H51" s="1"/>
      <c r="I51" s="1"/>
      <c r="J51" s="1"/>
      <c r="K51" s="1"/>
      <c r="L51" s="1"/>
      <c r="M51" s="1" t="s">
        <v>412</v>
      </c>
      <c r="N51" s="1" t="s">
        <v>413</v>
      </c>
      <c r="O51" s="1" t="s">
        <v>413</v>
      </c>
      <c r="P51" s="1" t="s">
        <v>414</v>
      </c>
      <c r="Q51" s="1" t="s">
        <v>413</v>
      </c>
      <c r="R51" s="1" t="s">
        <v>414</v>
      </c>
    </row>
    <row r="52" spans="1:18">
      <c r="A52" s="1">
        <v>116</v>
      </c>
      <c r="B52" s="1">
        <v>53845687</v>
      </c>
      <c r="C52" s="1" t="s">
        <v>406</v>
      </c>
      <c r="D52" s="1" t="s">
        <v>519</v>
      </c>
      <c r="E52" s="1" t="s">
        <v>102</v>
      </c>
      <c r="F52" s="1" t="s">
        <v>533</v>
      </c>
      <c r="G52" s="1" t="s">
        <v>103</v>
      </c>
      <c r="H52" s="1" t="s">
        <v>534</v>
      </c>
      <c r="I52" s="1"/>
      <c r="J52" s="1"/>
      <c r="K52" s="1"/>
      <c r="L52" s="1"/>
      <c r="M52" s="1" t="s">
        <v>412</v>
      </c>
      <c r="N52" s="1" t="s">
        <v>413</v>
      </c>
      <c r="O52" s="1" t="s">
        <v>413</v>
      </c>
      <c r="P52" s="1" t="s">
        <v>414</v>
      </c>
      <c r="Q52" s="1" t="s">
        <v>413</v>
      </c>
      <c r="R52" s="1" t="s">
        <v>414</v>
      </c>
    </row>
    <row r="53" spans="1:18">
      <c r="A53" s="1">
        <v>117</v>
      </c>
      <c r="B53" s="1">
        <v>53845864</v>
      </c>
      <c r="C53" s="1" t="s">
        <v>406</v>
      </c>
      <c r="D53" s="1" t="s">
        <v>519</v>
      </c>
      <c r="E53" s="1" t="s">
        <v>105</v>
      </c>
      <c r="F53" s="1" t="s">
        <v>535</v>
      </c>
      <c r="G53" s="1" t="s">
        <v>106</v>
      </c>
      <c r="H53" s="1"/>
      <c r="I53" s="1"/>
      <c r="J53" s="1"/>
      <c r="K53" s="1"/>
      <c r="L53" s="1"/>
      <c r="M53" s="1" t="s">
        <v>412</v>
      </c>
      <c r="N53" s="1" t="s">
        <v>413</v>
      </c>
      <c r="O53" s="1" t="s">
        <v>413</v>
      </c>
      <c r="P53" s="1" t="s">
        <v>414</v>
      </c>
      <c r="Q53" s="1" t="s">
        <v>413</v>
      </c>
      <c r="R53" s="1" t="s">
        <v>414</v>
      </c>
    </row>
    <row r="54" spans="1:18">
      <c r="A54" s="1">
        <v>69</v>
      </c>
      <c r="B54" s="1">
        <v>53568026</v>
      </c>
      <c r="C54" s="1" t="s">
        <v>406</v>
      </c>
      <c r="D54" s="1" t="s">
        <v>519</v>
      </c>
      <c r="E54" s="1"/>
      <c r="F54" s="1" t="s">
        <v>536</v>
      </c>
      <c r="G54" s="1" t="s">
        <v>537</v>
      </c>
      <c r="H54" s="1" t="s">
        <v>538</v>
      </c>
      <c r="I54" s="1" t="s">
        <v>523</v>
      </c>
      <c r="J54" s="1" t="s">
        <v>459</v>
      </c>
      <c r="K54" s="1" t="s">
        <v>524</v>
      </c>
      <c r="L54" s="1" t="s">
        <v>525</v>
      </c>
      <c r="M54" s="1" t="s">
        <v>412</v>
      </c>
      <c r="N54" s="1" t="s">
        <v>413</v>
      </c>
      <c r="O54" s="1" t="s">
        <v>413</v>
      </c>
      <c r="P54" s="1" t="s">
        <v>414</v>
      </c>
      <c r="Q54" s="1" t="s">
        <v>413</v>
      </c>
      <c r="R54" s="1" t="s">
        <v>414</v>
      </c>
    </row>
    <row r="55" spans="1:18">
      <c r="A55" s="1">
        <v>70</v>
      </c>
      <c r="B55" s="1">
        <v>53539040</v>
      </c>
      <c r="C55" s="1" t="s">
        <v>406</v>
      </c>
      <c r="D55" s="1" t="s">
        <v>539</v>
      </c>
      <c r="E55" s="1" t="s">
        <v>329</v>
      </c>
      <c r="F55" s="1" t="s">
        <v>540</v>
      </c>
      <c r="G55" s="1" t="s">
        <v>330</v>
      </c>
      <c r="H55" s="1" t="s">
        <v>541</v>
      </c>
      <c r="I55" s="1" t="s">
        <v>542</v>
      </c>
      <c r="J55" s="1" t="s">
        <v>459</v>
      </c>
      <c r="K55" s="1" t="s">
        <v>543</v>
      </c>
      <c r="L55" s="1" t="s">
        <v>434</v>
      </c>
      <c r="M55" s="1" t="s">
        <v>412</v>
      </c>
      <c r="N55" s="1" t="s">
        <v>413</v>
      </c>
      <c r="O55" s="1" t="s">
        <v>413</v>
      </c>
      <c r="P55" s="1" t="s">
        <v>414</v>
      </c>
      <c r="Q55" s="1" t="s">
        <v>413</v>
      </c>
      <c r="R55" s="1" t="s">
        <v>414</v>
      </c>
    </row>
    <row r="56" spans="1:18">
      <c r="A56" s="1">
        <v>71</v>
      </c>
      <c r="B56" s="1">
        <v>53538608</v>
      </c>
      <c r="C56" s="1" t="s">
        <v>406</v>
      </c>
      <c r="D56" s="1" t="s">
        <v>539</v>
      </c>
      <c r="E56" s="1" t="s">
        <v>293</v>
      </c>
      <c r="F56" s="1" t="s">
        <v>544</v>
      </c>
      <c r="G56" s="1" t="s">
        <v>294</v>
      </c>
      <c r="H56" s="1" t="s">
        <v>545</v>
      </c>
      <c r="I56" s="1" t="s">
        <v>542</v>
      </c>
      <c r="J56" s="1" t="s">
        <v>459</v>
      </c>
      <c r="K56" s="1" t="s">
        <v>546</v>
      </c>
      <c r="L56" s="1" t="s">
        <v>434</v>
      </c>
      <c r="M56" s="1" t="s">
        <v>412</v>
      </c>
      <c r="N56" s="1" t="s">
        <v>413</v>
      </c>
      <c r="O56" s="1" t="s">
        <v>413</v>
      </c>
      <c r="P56" s="1" t="s">
        <v>414</v>
      </c>
      <c r="Q56" s="1" t="s">
        <v>413</v>
      </c>
      <c r="R56" s="1" t="s">
        <v>414</v>
      </c>
    </row>
    <row r="57" spans="1:18">
      <c r="A57" s="1">
        <v>72</v>
      </c>
      <c r="B57" s="1">
        <v>53537889</v>
      </c>
      <c r="C57" s="1" t="s">
        <v>406</v>
      </c>
      <c r="D57" s="1" t="s">
        <v>539</v>
      </c>
      <c r="E57" s="1" t="s">
        <v>296</v>
      </c>
      <c r="F57" s="1" t="s">
        <v>547</v>
      </c>
      <c r="G57" s="1" t="s">
        <v>297</v>
      </c>
      <c r="H57" s="1" t="s">
        <v>548</v>
      </c>
      <c r="I57" s="1" t="s">
        <v>542</v>
      </c>
      <c r="J57" s="1" t="s">
        <v>459</v>
      </c>
      <c r="K57" s="1" t="s">
        <v>549</v>
      </c>
      <c r="L57" s="1" t="s">
        <v>434</v>
      </c>
      <c r="M57" s="1" t="s">
        <v>412</v>
      </c>
      <c r="N57" s="1" t="s">
        <v>413</v>
      </c>
      <c r="O57" s="1" t="s">
        <v>413</v>
      </c>
      <c r="P57" s="1" t="s">
        <v>414</v>
      </c>
      <c r="Q57" s="1" t="s">
        <v>413</v>
      </c>
      <c r="R57" s="1" t="s">
        <v>414</v>
      </c>
    </row>
    <row r="58" spans="1:18">
      <c r="A58" s="1">
        <v>73</v>
      </c>
      <c r="B58" s="1">
        <v>53538029</v>
      </c>
      <c r="C58" s="1" t="s">
        <v>406</v>
      </c>
      <c r="D58" s="1" t="s">
        <v>539</v>
      </c>
      <c r="E58" s="1" t="s">
        <v>299</v>
      </c>
      <c r="F58" s="1" t="s">
        <v>550</v>
      </c>
      <c r="G58" s="1" t="s">
        <v>300</v>
      </c>
      <c r="H58" s="1" t="s">
        <v>548</v>
      </c>
      <c r="I58" s="1" t="s">
        <v>542</v>
      </c>
      <c r="J58" s="1" t="s">
        <v>459</v>
      </c>
      <c r="K58" s="1" t="s">
        <v>551</v>
      </c>
      <c r="L58" s="1" t="s">
        <v>434</v>
      </c>
      <c r="M58" s="1" t="s">
        <v>412</v>
      </c>
      <c r="N58" s="1" t="s">
        <v>413</v>
      </c>
      <c r="O58" s="1" t="s">
        <v>413</v>
      </c>
      <c r="P58" s="1" t="s">
        <v>414</v>
      </c>
      <c r="Q58" s="1" t="s">
        <v>413</v>
      </c>
      <c r="R58" s="1" t="s">
        <v>414</v>
      </c>
    </row>
    <row r="59" spans="1:18">
      <c r="A59" s="1">
        <v>74</v>
      </c>
      <c r="B59" s="1">
        <v>53538347</v>
      </c>
      <c r="C59" s="1" t="s">
        <v>406</v>
      </c>
      <c r="D59" s="1" t="s">
        <v>539</v>
      </c>
      <c r="E59" s="1" t="s">
        <v>289</v>
      </c>
      <c r="F59" s="1" t="s">
        <v>552</v>
      </c>
      <c r="G59" s="1" t="s">
        <v>290</v>
      </c>
      <c r="H59" s="1" t="s">
        <v>553</v>
      </c>
      <c r="I59" s="1" t="s">
        <v>542</v>
      </c>
      <c r="J59" s="1" t="s">
        <v>459</v>
      </c>
      <c r="K59" s="1" t="s">
        <v>554</v>
      </c>
      <c r="L59" s="1" t="s">
        <v>434</v>
      </c>
      <c r="M59" s="1" t="s">
        <v>412</v>
      </c>
      <c r="N59" s="1" t="s">
        <v>413</v>
      </c>
      <c r="O59" s="1" t="s">
        <v>413</v>
      </c>
      <c r="P59" s="1" t="s">
        <v>414</v>
      </c>
      <c r="Q59" s="1" t="s">
        <v>413</v>
      </c>
      <c r="R59" s="1" t="s">
        <v>414</v>
      </c>
    </row>
    <row r="60" spans="1:18">
      <c r="A60" s="1">
        <v>75</v>
      </c>
      <c r="B60" s="1">
        <v>53539036</v>
      </c>
      <c r="C60" s="1" t="s">
        <v>406</v>
      </c>
      <c r="D60" s="1" t="s">
        <v>539</v>
      </c>
      <c r="E60" s="1" t="s">
        <v>323</v>
      </c>
      <c r="F60" s="1" t="s">
        <v>555</v>
      </c>
      <c r="G60" s="1" t="s">
        <v>324</v>
      </c>
      <c r="H60" s="1" t="s">
        <v>545</v>
      </c>
      <c r="I60" s="1" t="s">
        <v>542</v>
      </c>
      <c r="J60" s="1" t="s">
        <v>459</v>
      </c>
      <c r="K60" s="1" t="s">
        <v>554</v>
      </c>
      <c r="L60" s="1" t="s">
        <v>434</v>
      </c>
      <c r="M60" s="1" t="s">
        <v>412</v>
      </c>
      <c r="N60" s="1" t="s">
        <v>413</v>
      </c>
      <c r="O60" s="1" t="s">
        <v>413</v>
      </c>
      <c r="P60" s="1" t="s">
        <v>414</v>
      </c>
      <c r="Q60" s="1" t="s">
        <v>413</v>
      </c>
      <c r="R60" s="1" t="s">
        <v>414</v>
      </c>
    </row>
    <row r="61" spans="1:18">
      <c r="A61" s="1">
        <v>76</v>
      </c>
      <c r="B61" s="1">
        <v>53539034</v>
      </c>
      <c r="C61" s="1" t="s">
        <v>406</v>
      </c>
      <c r="D61" s="1" t="s">
        <v>539</v>
      </c>
      <c r="E61" s="1"/>
      <c r="F61" s="1" t="s">
        <v>556</v>
      </c>
      <c r="G61" s="1" t="s">
        <v>557</v>
      </c>
      <c r="H61" s="1" t="s">
        <v>553</v>
      </c>
      <c r="I61" s="1" t="s">
        <v>542</v>
      </c>
      <c r="J61" s="1" t="s">
        <v>459</v>
      </c>
      <c r="K61" s="1" t="s">
        <v>554</v>
      </c>
      <c r="L61" s="1" t="s">
        <v>434</v>
      </c>
      <c r="M61" s="1" t="s">
        <v>412</v>
      </c>
      <c r="N61" s="1" t="s">
        <v>413</v>
      </c>
      <c r="O61" s="1" t="s">
        <v>413</v>
      </c>
      <c r="P61" s="1" t="s">
        <v>414</v>
      </c>
      <c r="Q61" s="1" t="s">
        <v>413</v>
      </c>
      <c r="R61" s="1" t="s">
        <v>414</v>
      </c>
    </row>
    <row r="62" spans="1:18">
      <c r="A62" s="1">
        <v>77</v>
      </c>
      <c r="B62" s="1">
        <v>53538892</v>
      </c>
      <c r="C62" s="1" t="s">
        <v>406</v>
      </c>
      <c r="D62" s="1" t="s">
        <v>539</v>
      </c>
      <c r="E62" s="1" t="s">
        <v>320</v>
      </c>
      <c r="F62" s="1" t="s">
        <v>558</v>
      </c>
      <c r="G62" s="1" t="s">
        <v>559</v>
      </c>
      <c r="H62" s="1" t="s">
        <v>560</v>
      </c>
      <c r="I62" s="1" t="s">
        <v>542</v>
      </c>
      <c r="J62" s="1" t="s">
        <v>459</v>
      </c>
      <c r="K62" s="1" t="s">
        <v>546</v>
      </c>
      <c r="L62" s="1" t="s">
        <v>434</v>
      </c>
      <c r="M62" s="1" t="s">
        <v>412</v>
      </c>
      <c r="N62" s="1" t="s">
        <v>413</v>
      </c>
      <c r="O62" s="1" t="s">
        <v>413</v>
      </c>
      <c r="P62" s="1" t="s">
        <v>414</v>
      </c>
      <c r="Q62" s="1" t="s">
        <v>413</v>
      </c>
      <c r="R62" s="1" t="s">
        <v>414</v>
      </c>
    </row>
    <row r="63" spans="1:18">
      <c r="A63" s="1">
        <v>78</v>
      </c>
      <c r="B63" s="1">
        <v>53539038</v>
      </c>
      <c r="C63" s="1" t="s">
        <v>406</v>
      </c>
      <c r="D63" s="1" t="s">
        <v>539</v>
      </c>
      <c r="E63" s="1" t="s">
        <v>326</v>
      </c>
      <c r="F63" s="1" t="s">
        <v>561</v>
      </c>
      <c r="G63" s="1" t="s">
        <v>327</v>
      </c>
      <c r="H63" s="1" t="s">
        <v>562</v>
      </c>
      <c r="I63" s="1" t="s">
        <v>542</v>
      </c>
      <c r="J63" s="1" t="s">
        <v>459</v>
      </c>
      <c r="K63" s="1" t="s">
        <v>563</v>
      </c>
      <c r="L63" s="1" t="s">
        <v>434</v>
      </c>
      <c r="M63" s="1" t="s">
        <v>412</v>
      </c>
      <c r="N63" s="1" t="s">
        <v>413</v>
      </c>
      <c r="O63" s="1" t="s">
        <v>413</v>
      </c>
      <c r="P63" s="1" t="s">
        <v>414</v>
      </c>
      <c r="Q63" s="1" t="s">
        <v>413</v>
      </c>
      <c r="R63" s="1" t="s">
        <v>414</v>
      </c>
    </row>
    <row r="64" spans="1:18">
      <c r="A64" s="1">
        <v>79</v>
      </c>
      <c r="B64" s="1">
        <v>53538275</v>
      </c>
      <c r="C64" s="1" t="s">
        <v>406</v>
      </c>
      <c r="D64" s="1" t="s">
        <v>539</v>
      </c>
      <c r="E64" s="1" t="s">
        <v>314</v>
      </c>
      <c r="F64" s="1" t="s">
        <v>564</v>
      </c>
      <c r="G64" s="1" t="s">
        <v>565</v>
      </c>
      <c r="H64" s="1" t="s">
        <v>566</v>
      </c>
      <c r="I64" s="1" t="s">
        <v>542</v>
      </c>
      <c r="J64" s="1" t="s">
        <v>459</v>
      </c>
      <c r="K64" s="1" t="s">
        <v>567</v>
      </c>
      <c r="L64" s="1" t="s">
        <v>434</v>
      </c>
      <c r="M64" s="1" t="s">
        <v>412</v>
      </c>
      <c r="N64" s="1" t="s">
        <v>413</v>
      </c>
      <c r="O64" s="1" t="s">
        <v>413</v>
      </c>
      <c r="P64" s="1" t="s">
        <v>414</v>
      </c>
      <c r="Q64" s="1" t="s">
        <v>413</v>
      </c>
      <c r="R64" s="1" t="s">
        <v>414</v>
      </c>
    </row>
    <row r="65" spans="1:18">
      <c r="A65" s="1">
        <v>80</v>
      </c>
      <c r="B65" s="1">
        <v>53538658</v>
      </c>
      <c r="C65" s="1" t="s">
        <v>406</v>
      </c>
      <c r="D65" s="1" t="s">
        <v>539</v>
      </c>
      <c r="E65" s="1" t="s">
        <v>286</v>
      </c>
      <c r="F65" s="1" t="s">
        <v>568</v>
      </c>
      <c r="G65" s="1" t="s">
        <v>287</v>
      </c>
      <c r="H65" s="1" t="s">
        <v>560</v>
      </c>
      <c r="I65" s="1" t="s">
        <v>542</v>
      </c>
      <c r="J65" s="1" t="s">
        <v>459</v>
      </c>
      <c r="K65" s="1" t="s">
        <v>551</v>
      </c>
      <c r="L65" s="1" t="s">
        <v>434</v>
      </c>
      <c r="M65" s="1" t="s">
        <v>412</v>
      </c>
      <c r="N65" s="1" t="s">
        <v>413</v>
      </c>
      <c r="O65" s="1" t="s">
        <v>413</v>
      </c>
      <c r="P65" s="1" t="s">
        <v>414</v>
      </c>
      <c r="Q65" s="1" t="s">
        <v>413</v>
      </c>
      <c r="R65" s="1" t="s">
        <v>414</v>
      </c>
    </row>
    <row r="66" spans="1:18">
      <c r="A66" s="1">
        <v>81</v>
      </c>
      <c r="B66" s="1">
        <v>53537841</v>
      </c>
      <c r="C66" s="1" t="s">
        <v>406</v>
      </c>
      <c r="D66" s="1" t="s">
        <v>539</v>
      </c>
      <c r="E66" s="1" t="s">
        <v>341</v>
      </c>
      <c r="F66" s="1" t="s">
        <v>569</v>
      </c>
      <c r="G66" s="1" t="s">
        <v>342</v>
      </c>
      <c r="H66" s="1" t="s">
        <v>541</v>
      </c>
      <c r="I66" s="1" t="s">
        <v>542</v>
      </c>
      <c r="J66" s="1" t="s">
        <v>459</v>
      </c>
      <c r="K66" s="1" t="s">
        <v>551</v>
      </c>
      <c r="L66" s="1" t="s">
        <v>549</v>
      </c>
      <c r="M66" s="1" t="s">
        <v>412</v>
      </c>
      <c r="N66" s="1" t="s">
        <v>413</v>
      </c>
      <c r="O66" s="1" t="s">
        <v>413</v>
      </c>
      <c r="P66" s="1" t="s">
        <v>414</v>
      </c>
      <c r="Q66" s="1" t="s">
        <v>413</v>
      </c>
      <c r="R66" s="1" t="s">
        <v>414</v>
      </c>
    </row>
    <row r="67" spans="1:18">
      <c r="A67" s="1">
        <v>82</v>
      </c>
      <c r="B67" s="1">
        <v>53539042</v>
      </c>
      <c r="C67" s="1" t="s">
        <v>406</v>
      </c>
      <c r="D67" s="1" t="s">
        <v>539</v>
      </c>
      <c r="E67" s="1" t="s">
        <v>380</v>
      </c>
      <c r="F67" s="1" t="s">
        <v>570</v>
      </c>
      <c r="G67" s="1" t="s">
        <v>571</v>
      </c>
      <c r="H67" s="1" t="s">
        <v>541</v>
      </c>
      <c r="I67" s="1" t="s">
        <v>542</v>
      </c>
      <c r="J67" s="1" t="s">
        <v>459</v>
      </c>
      <c r="K67" s="1"/>
      <c r="L67" s="1"/>
      <c r="M67" s="1" t="s">
        <v>412</v>
      </c>
      <c r="N67" s="1" t="s">
        <v>413</v>
      </c>
      <c r="O67" s="1" t="s">
        <v>413</v>
      </c>
      <c r="P67" s="1" t="s">
        <v>414</v>
      </c>
      <c r="Q67" s="1" t="s">
        <v>413</v>
      </c>
      <c r="R67" s="1" t="s">
        <v>414</v>
      </c>
    </row>
    <row r="68" spans="1:18">
      <c r="A68" s="1">
        <v>83</v>
      </c>
      <c r="B68" s="1">
        <v>53538934</v>
      </c>
      <c r="C68" s="1" t="s">
        <v>406</v>
      </c>
      <c r="D68" s="1" t="s">
        <v>539</v>
      </c>
      <c r="E68" s="1" t="s">
        <v>302</v>
      </c>
      <c r="F68" s="1" t="s">
        <v>572</v>
      </c>
      <c r="G68" s="1" t="s">
        <v>303</v>
      </c>
      <c r="H68" s="1" t="s">
        <v>541</v>
      </c>
      <c r="I68" s="1" t="s">
        <v>542</v>
      </c>
      <c r="J68" s="1" t="s">
        <v>459</v>
      </c>
      <c r="K68" s="1" t="s">
        <v>573</v>
      </c>
      <c r="L68" s="1" t="s">
        <v>434</v>
      </c>
      <c r="M68" s="1" t="s">
        <v>412</v>
      </c>
      <c r="N68" s="1" t="s">
        <v>413</v>
      </c>
      <c r="O68" s="1" t="s">
        <v>413</v>
      </c>
      <c r="P68" s="1" t="s">
        <v>414</v>
      </c>
      <c r="Q68" s="1" t="s">
        <v>413</v>
      </c>
      <c r="R68" s="1" t="s">
        <v>414</v>
      </c>
    </row>
    <row r="69" spans="1:18">
      <c r="A69" s="1">
        <v>84</v>
      </c>
      <c r="B69" s="1">
        <v>53539008</v>
      </c>
      <c r="C69" s="1" t="s">
        <v>406</v>
      </c>
      <c r="D69" s="1" t="s">
        <v>539</v>
      </c>
      <c r="E69" s="1" t="s">
        <v>305</v>
      </c>
      <c r="F69" s="1" t="s">
        <v>574</v>
      </c>
      <c r="G69" s="1" t="s">
        <v>306</v>
      </c>
      <c r="H69" s="1" t="s">
        <v>541</v>
      </c>
      <c r="I69" s="1" t="s">
        <v>542</v>
      </c>
      <c r="J69" s="1" t="s">
        <v>459</v>
      </c>
      <c r="K69" s="1" t="s">
        <v>546</v>
      </c>
      <c r="L69" s="1" t="s">
        <v>434</v>
      </c>
      <c r="M69" s="1" t="s">
        <v>412</v>
      </c>
      <c r="N69" s="1" t="s">
        <v>413</v>
      </c>
      <c r="O69" s="1" t="s">
        <v>413</v>
      </c>
      <c r="P69" s="1" t="s">
        <v>414</v>
      </c>
      <c r="Q69" s="1" t="s">
        <v>413</v>
      </c>
      <c r="R69" s="1" t="s">
        <v>414</v>
      </c>
    </row>
    <row r="70" spans="1:18">
      <c r="A70" s="1">
        <v>85</v>
      </c>
      <c r="B70" s="1">
        <v>53538150</v>
      </c>
      <c r="C70" s="1" t="s">
        <v>406</v>
      </c>
      <c r="D70" s="1" t="s">
        <v>539</v>
      </c>
      <c r="E70" s="1" t="s">
        <v>308</v>
      </c>
      <c r="F70" s="1" t="s">
        <v>575</v>
      </c>
      <c r="G70" s="1" t="s">
        <v>309</v>
      </c>
      <c r="H70" s="1" t="s">
        <v>541</v>
      </c>
      <c r="I70" s="1" t="s">
        <v>542</v>
      </c>
      <c r="J70" s="1" t="s">
        <v>459</v>
      </c>
      <c r="K70" s="1" t="s">
        <v>576</v>
      </c>
      <c r="L70" s="1" t="s">
        <v>434</v>
      </c>
      <c r="M70" s="1" t="s">
        <v>412</v>
      </c>
      <c r="N70" s="1" t="s">
        <v>413</v>
      </c>
      <c r="O70" s="1" t="s">
        <v>413</v>
      </c>
      <c r="P70" s="1" t="s">
        <v>414</v>
      </c>
      <c r="Q70" s="1" t="s">
        <v>413</v>
      </c>
      <c r="R70" s="1" t="s">
        <v>414</v>
      </c>
    </row>
    <row r="71" spans="1:18">
      <c r="A71" s="1">
        <v>118</v>
      </c>
      <c r="B71" s="1">
        <v>53537950</v>
      </c>
      <c r="C71" s="1" t="s">
        <v>406</v>
      </c>
      <c r="D71" s="1" t="s">
        <v>539</v>
      </c>
      <c r="E71" s="1" t="s">
        <v>311</v>
      </c>
      <c r="F71" s="1" t="s">
        <v>577</v>
      </c>
      <c r="G71" s="1" t="s">
        <v>312</v>
      </c>
      <c r="H71" s="1" t="s">
        <v>541</v>
      </c>
      <c r="I71" s="1" t="s">
        <v>542</v>
      </c>
      <c r="J71" s="1" t="s">
        <v>459</v>
      </c>
      <c r="K71" s="1" t="s">
        <v>567</v>
      </c>
      <c r="L71" s="1" t="s">
        <v>434</v>
      </c>
      <c r="M71" s="1" t="s">
        <v>412</v>
      </c>
      <c r="N71" s="1" t="s">
        <v>413</v>
      </c>
      <c r="O71" s="1" t="s">
        <v>413</v>
      </c>
      <c r="P71" s="1" t="s">
        <v>414</v>
      </c>
      <c r="Q71" s="1" t="s">
        <v>413</v>
      </c>
      <c r="R71" s="1" t="s">
        <v>414</v>
      </c>
    </row>
    <row r="72" spans="1:18">
      <c r="A72" s="1">
        <v>119</v>
      </c>
      <c r="B72" s="1">
        <v>53537967</v>
      </c>
      <c r="C72" s="1" t="s">
        <v>406</v>
      </c>
      <c r="D72" s="1" t="s">
        <v>539</v>
      </c>
      <c r="E72" s="1" t="s">
        <v>317</v>
      </c>
      <c r="F72" s="1" t="s">
        <v>578</v>
      </c>
      <c r="G72" s="1" t="s">
        <v>318</v>
      </c>
      <c r="H72" s="1" t="s">
        <v>579</v>
      </c>
      <c r="I72" s="1" t="s">
        <v>542</v>
      </c>
      <c r="J72" s="1" t="s">
        <v>459</v>
      </c>
      <c r="K72" s="1" t="s">
        <v>549</v>
      </c>
      <c r="L72" s="1" t="s">
        <v>434</v>
      </c>
      <c r="M72" s="1" t="s">
        <v>412</v>
      </c>
      <c r="N72" s="1" t="s">
        <v>413</v>
      </c>
      <c r="O72" s="1" t="s">
        <v>413</v>
      </c>
      <c r="P72" s="1" t="s">
        <v>414</v>
      </c>
      <c r="Q72" s="1" t="s">
        <v>413</v>
      </c>
      <c r="R72" s="1" t="s">
        <v>414</v>
      </c>
    </row>
    <row r="73" spans="1:18">
      <c r="A73" s="1">
        <v>120</v>
      </c>
      <c r="B73" s="1">
        <v>51683367</v>
      </c>
      <c r="C73" s="1" t="s">
        <v>406</v>
      </c>
      <c r="D73" s="1" t="s">
        <v>580</v>
      </c>
      <c r="E73" s="1"/>
      <c r="F73" s="1" t="s">
        <v>581</v>
      </c>
      <c r="G73" s="1" t="s">
        <v>582</v>
      </c>
      <c r="H73" s="1" t="s">
        <v>583</v>
      </c>
      <c r="I73" s="1"/>
      <c r="J73" s="1" t="s">
        <v>583</v>
      </c>
      <c r="K73" s="1"/>
      <c r="L73" s="1"/>
      <c r="M73" s="1" t="s">
        <v>412</v>
      </c>
      <c r="N73" s="1" t="s">
        <v>413</v>
      </c>
      <c r="O73" s="1" t="s">
        <v>413</v>
      </c>
      <c r="P73" s="1" t="s">
        <v>414</v>
      </c>
      <c r="Q73" s="1" t="s">
        <v>413</v>
      </c>
      <c r="R73" s="1" t="s">
        <v>414</v>
      </c>
    </row>
    <row r="74" spans="1:18">
      <c r="A74" s="1">
        <v>121</v>
      </c>
      <c r="B74" s="1">
        <v>53568121</v>
      </c>
      <c r="C74" s="1" t="s">
        <v>406</v>
      </c>
      <c r="D74" s="1" t="s">
        <v>584</v>
      </c>
      <c r="E74" s="1"/>
      <c r="F74" s="1" t="s">
        <v>585</v>
      </c>
      <c r="G74" s="1" t="s">
        <v>586</v>
      </c>
      <c r="H74" s="1" t="s">
        <v>587</v>
      </c>
      <c r="I74" s="1" t="s">
        <v>587</v>
      </c>
      <c r="J74" s="1" t="s">
        <v>588</v>
      </c>
      <c r="K74" s="1" t="s">
        <v>589</v>
      </c>
      <c r="L74" s="1" t="s">
        <v>590</v>
      </c>
      <c r="M74" s="1" t="s">
        <v>412</v>
      </c>
      <c r="N74" s="1" t="s">
        <v>413</v>
      </c>
      <c r="O74" s="1" t="s">
        <v>413</v>
      </c>
      <c r="P74" s="1" t="s">
        <v>414</v>
      </c>
      <c r="Q74" s="1" t="s">
        <v>413</v>
      </c>
      <c r="R74" s="1" t="s">
        <v>414</v>
      </c>
    </row>
    <row r="75" spans="1:18">
      <c r="A75" s="1">
        <v>122</v>
      </c>
      <c r="B75" s="1">
        <v>53568129</v>
      </c>
      <c r="C75" s="1" t="s">
        <v>406</v>
      </c>
      <c r="D75" s="1" t="s">
        <v>584</v>
      </c>
      <c r="E75" s="1" t="s">
        <v>356</v>
      </c>
      <c r="F75" s="1" t="s">
        <v>591</v>
      </c>
      <c r="G75" s="1" t="s">
        <v>592</v>
      </c>
      <c r="H75" s="1" t="s">
        <v>587</v>
      </c>
      <c r="I75" s="1" t="s">
        <v>587</v>
      </c>
      <c r="J75" s="1" t="s">
        <v>588</v>
      </c>
      <c r="K75" s="1" t="s">
        <v>589</v>
      </c>
      <c r="L75" s="1" t="s">
        <v>590</v>
      </c>
      <c r="M75" s="1" t="s">
        <v>412</v>
      </c>
      <c r="N75" s="1" t="s">
        <v>413</v>
      </c>
      <c r="O75" s="1" t="s">
        <v>413</v>
      </c>
      <c r="P75" s="1" t="s">
        <v>414</v>
      </c>
      <c r="Q75" s="1" t="s">
        <v>413</v>
      </c>
      <c r="R75" s="1" t="s">
        <v>414</v>
      </c>
    </row>
    <row r="76" spans="1:18">
      <c r="A76" s="1">
        <v>123</v>
      </c>
      <c r="B76" s="1">
        <v>53568065</v>
      </c>
      <c r="C76" s="1" t="s">
        <v>406</v>
      </c>
      <c r="D76" s="1" t="s">
        <v>584</v>
      </c>
      <c r="E76" s="1"/>
      <c r="F76" s="1" t="s">
        <v>593</v>
      </c>
      <c r="G76" s="1" t="s">
        <v>594</v>
      </c>
      <c r="H76" s="1" t="s">
        <v>595</v>
      </c>
      <c r="I76" s="1" t="s">
        <v>595</v>
      </c>
      <c r="J76" s="1" t="s">
        <v>588</v>
      </c>
      <c r="K76" s="1" t="s">
        <v>589</v>
      </c>
      <c r="L76" s="1" t="s">
        <v>590</v>
      </c>
      <c r="M76" s="1" t="s">
        <v>412</v>
      </c>
      <c r="N76" s="1" t="s">
        <v>413</v>
      </c>
      <c r="O76" s="1" t="s">
        <v>413</v>
      </c>
      <c r="P76" s="1" t="s">
        <v>414</v>
      </c>
      <c r="Q76" s="1" t="s">
        <v>413</v>
      </c>
      <c r="R76" s="1" t="s">
        <v>414</v>
      </c>
    </row>
    <row r="77" spans="1:18">
      <c r="A77" s="1">
        <v>124</v>
      </c>
      <c r="B77" s="1">
        <v>53568045</v>
      </c>
      <c r="C77" s="1" t="s">
        <v>406</v>
      </c>
      <c r="D77" s="1" t="s">
        <v>584</v>
      </c>
      <c r="E77" s="1"/>
      <c r="F77" s="1" t="s">
        <v>596</v>
      </c>
      <c r="G77" s="1" t="s">
        <v>597</v>
      </c>
      <c r="H77" s="1" t="s">
        <v>598</v>
      </c>
      <c r="I77" s="1" t="s">
        <v>598</v>
      </c>
      <c r="J77" s="1" t="s">
        <v>588</v>
      </c>
      <c r="K77" s="1" t="s">
        <v>589</v>
      </c>
      <c r="L77" s="1" t="s">
        <v>590</v>
      </c>
      <c r="M77" s="1" t="s">
        <v>412</v>
      </c>
      <c r="N77" s="1" t="s">
        <v>413</v>
      </c>
      <c r="O77" s="1" t="s">
        <v>413</v>
      </c>
      <c r="P77" s="1" t="s">
        <v>414</v>
      </c>
      <c r="Q77" s="1" t="s">
        <v>413</v>
      </c>
      <c r="R77" s="1" t="s">
        <v>414</v>
      </c>
    </row>
    <row r="78" spans="1:18">
      <c r="A78" s="1">
        <v>125</v>
      </c>
      <c r="B78" s="1">
        <v>53568056</v>
      </c>
      <c r="C78" s="1" t="s">
        <v>406</v>
      </c>
      <c r="D78" s="1" t="s">
        <v>584</v>
      </c>
      <c r="E78" s="1"/>
      <c r="F78" s="1" t="s">
        <v>599</v>
      </c>
      <c r="G78" s="1" t="s">
        <v>600</v>
      </c>
      <c r="H78" s="1" t="s">
        <v>598</v>
      </c>
      <c r="I78" s="1" t="s">
        <v>598</v>
      </c>
      <c r="J78" s="1" t="s">
        <v>588</v>
      </c>
      <c r="K78" s="1" t="s">
        <v>589</v>
      </c>
      <c r="L78" s="1" t="s">
        <v>590</v>
      </c>
      <c r="M78" s="1" t="s">
        <v>412</v>
      </c>
      <c r="N78" s="1" t="s">
        <v>413</v>
      </c>
      <c r="O78" s="1" t="s">
        <v>413</v>
      </c>
      <c r="P78" s="1" t="s">
        <v>414</v>
      </c>
      <c r="Q78" s="1" t="s">
        <v>413</v>
      </c>
      <c r="R78" s="1" t="s">
        <v>414</v>
      </c>
    </row>
    <row r="79" spans="1:18">
      <c r="A79" s="1">
        <v>126</v>
      </c>
      <c r="B79" s="1">
        <v>53568076</v>
      </c>
      <c r="C79" s="1" t="s">
        <v>406</v>
      </c>
      <c r="D79" s="1" t="s">
        <v>584</v>
      </c>
      <c r="E79" s="1"/>
      <c r="F79" s="1" t="s">
        <v>601</v>
      </c>
      <c r="G79" s="1" t="s">
        <v>602</v>
      </c>
      <c r="H79" s="1" t="s">
        <v>598</v>
      </c>
      <c r="I79" s="1" t="s">
        <v>598</v>
      </c>
      <c r="J79" s="1" t="s">
        <v>588</v>
      </c>
      <c r="K79" s="1" t="s">
        <v>589</v>
      </c>
      <c r="L79" s="1" t="s">
        <v>590</v>
      </c>
      <c r="M79" s="1" t="s">
        <v>412</v>
      </c>
      <c r="N79" s="1" t="s">
        <v>413</v>
      </c>
      <c r="O79" s="1" t="s">
        <v>413</v>
      </c>
      <c r="P79" s="1" t="s">
        <v>414</v>
      </c>
      <c r="Q79" s="1" t="s">
        <v>413</v>
      </c>
      <c r="R79" s="1" t="s">
        <v>414</v>
      </c>
    </row>
    <row r="80" spans="1:18">
      <c r="A80" s="1">
        <v>127</v>
      </c>
      <c r="B80" s="1">
        <v>53568143</v>
      </c>
      <c r="C80" s="1" t="s">
        <v>406</v>
      </c>
      <c r="D80" s="1" t="s">
        <v>584</v>
      </c>
      <c r="E80" s="1"/>
      <c r="F80" s="1" t="s">
        <v>603</v>
      </c>
      <c r="G80" s="1" t="s">
        <v>604</v>
      </c>
      <c r="H80" s="1" t="s">
        <v>605</v>
      </c>
      <c r="I80" s="1" t="s">
        <v>605</v>
      </c>
      <c r="J80" s="1" t="s">
        <v>588</v>
      </c>
      <c r="K80" s="1"/>
      <c r="L80" s="1"/>
      <c r="M80" s="1" t="s">
        <v>412</v>
      </c>
      <c r="N80" s="1" t="s">
        <v>413</v>
      </c>
      <c r="O80" s="1" t="s">
        <v>413</v>
      </c>
      <c r="P80" s="1" t="s">
        <v>414</v>
      </c>
      <c r="Q80" s="1" t="s">
        <v>413</v>
      </c>
      <c r="R80" s="1" t="s">
        <v>414</v>
      </c>
    </row>
    <row r="81" spans="1:18">
      <c r="A81" s="1">
        <v>128</v>
      </c>
      <c r="B81" s="1">
        <v>51683308</v>
      </c>
      <c r="C81" s="1" t="s">
        <v>406</v>
      </c>
      <c r="D81" s="1" t="s">
        <v>584</v>
      </c>
      <c r="E81" s="1" t="s">
        <v>356</v>
      </c>
      <c r="F81" s="1" t="s">
        <v>606</v>
      </c>
      <c r="G81" s="1" t="s">
        <v>607</v>
      </c>
      <c r="H81" s="1" t="s">
        <v>598</v>
      </c>
      <c r="I81" s="1" t="s">
        <v>608</v>
      </c>
      <c r="J81" s="1" t="s">
        <v>590</v>
      </c>
      <c r="K81" s="1" t="s">
        <v>589</v>
      </c>
      <c r="L81" s="1" t="s">
        <v>590</v>
      </c>
      <c r="M81" s="1" t="s">
        <v>412</v>
      </c>
      <c r="N81" s="1" t="s">
        <v>413</v>
      </c>
      <c r="O81" s="1" t="s">
        <v>413</v>
      </c>
      <c r="P81" s="1" t="s">
        <v>414</v>
      </c>
      <c r="Q81" s="1" t="s">
        <v>413</v>
      </c>
      <c r="R81" s="1" t="s">
        <v>414</v>
      </c>
    </row>
    <row r="82" spans="1:18">
      <c r="A82" s="1">
        <v>129</v>
      </c>
      <c r="B82" s="1">
        <v>53568106</v>
      </c>
      <c r="C82" s="1" t="s">
        <v>406</v>
      </c>
      <c r="D82" s="1" t="s">
        <v>584</v>
      </c>
      <c r="E82" s="1" t="s">
        <v>362</v>
      </c>
      <c r="F82" s="1" t="s">
        <v>609</v>
      </c>
      <c r="G82" s="1" t="s">
        <v>610</v>
      </c>
      <c r="H82" s="1" t="s">
        <v>611</v>
      </c>
      <c r="I82" s="1" t="s">
        <v>611</v>
      </c>
      <c r="J82" s="1" t="s">
        <v>588</v>
      </c>
      <c r="K82" s="1" t="s">
        <v>589</v>
      </c>
      <c r="L82" s="1" t="s">
        <v>590</v>
      </c>
      <c r="M82" s="1" t="s">
        <v>412</v>
      </c>
      <c r="N82" s="1" t="s">
        <v>413</v>
      </c>
      <c r="O82" s="1" t="s">
        <v>413</v>
      </c>
      <c r="P82" s="1" t="s">
        <v>414</v>
      </c>
      <c r="Q82" s="1" t="s">
        <v>413</v>
      </c>
      <c r="R82" s="1" t="s">
        <v>414</v>
      </c>
    </row>
    <row r="83" spans="1:18">
      <c r="A83" s="1">
        <v>130</v>
      </c>
      <c r="B83" s="1">
        <v>51683296</v>
      </c>
      <c r="C83" s="1" t="s">
        <v>406</v>
      </c>
      <c r="D83" s="1" t="s">
        <v>584</v>
      </c>
      <c r="E83" s="1" t="s">
        <v>353</v>
      </c>
      <c r="F83" s="1" t="s">
        <v>612</v>
      </c>
      <c r="G83" s="1" t="s">
        <v>354</v>
      </c>
      <c r="H83" s="1" t="s">
        <v>613</v>
      </c>
      <c r="I83" s="1" t="s">
        <v>608</v>
      </c>
      <c r="J83" s="1" t="s">
        <v>590</v>
      </c>
      <c r="K83" s="1" t="s">
        <v>589</v>
      </c>
      <c r="L83" s="1" t="s">
        <v>590</v>
      </c>
      <c r="M83" s="1" t="s">
        <v>412</v>
      </c>
      <c r="N83" s="1" t="s">
        <v>413</v>
      </c>
      <c r="O83" s="1" t="s">
        <v>413</v>
      </c>
      <c r="P83" s="1" t="s">
        <v>414</v>
      </c>
      <c r="Q83" s="1" t="s">
        <v>413</v>
      </c>
      <c r="R83" s="1" t="s">
        <v>414</v>
      </c>
    </row>
    <row r="84" spans="1:18">
      <c r="A84" s="1">
        <v>131</v>
      </c>
      <c r="B84" s="1">
        <v>51683290</v>
      </c>
      <c r="C84" s="1" t="s">
        <v>406</v>
      </c>
      <c r="D84" s="1" t="s">
        <v>584</v>
      </c>
      <c r="E84" s="1" t="s">
        <v>362</v>
      </c>
      <c r="F84" s="1" t="s">
        <v>614</v>
      </c>
      <c r="G84" s="1" t="s">
        <v>615</v>
      </c>
      <c r="H84" s="1" t="s">
        <v>616</v>
      </c>
      <c r="I84" s="1" t="s">
        <v>608</v>
      </c>
      <c r="J84" s="1" t="s">
        <v>590</v>
      </c>
      <c r="K84" s="1" t="s">
        <v>617</v>
      </c>
      <c r="L84" s="1" t="s">
        <v>590</v>
      </c>
      <c r="M84" s="1" t="s">
        <v>412</v>
      </c>
      <c r="N84" s="1" t="s">
        <v>413</v>
      </c>
      <c r="O84" s="1" t="s">
        <v>413</v>
      </c>
      <c r="P84" s="1" t="s">
        <v>414</v>
      </c>
      <c r="Q84" s="1" t="s">
        <v>413</v>
      </c>
      <c r="R84" s="1" t="s">
        <v>414</v>
      </c>
    </row>
    <row r="85" spans="1:18">
      <c r="A85" s="1">
        <v>132</v>
      </c>
      <c r="B85" s="1">
        <v>53568125</v>
      </c>
      <c r="C85" s="1" t="s">
        <v>406</v>
      </c>
      <c r="D85" s="1" t="s">
        <v>584</v>
      </c>
      <c r="E85" s="1"/>
      <c r="F85" s="1" t="s">
        <v>618</v>
      </c>
      <c r="G85" s="1" t="s">
        <v>619</v>
      </c>
      <c r="H85" s="1" t="s">
        <v>620</v>
      </c>
      <c r="I85" s="1" t="s">
        <v>620</v>
      </c>
      <c r="J85" s="1" t="s">
        <v>588</v>
      </c>
      <c r="K85" s="1" t="s">
        <v>589</v>
      </c>
      <c r="L85" s="1" t="s">
        <v>590</v>
      </c>
      <c r="M85" s="1" t="s">
        <v>412</v>
      </c>
      <c r="N85" s="1" t="s">
        <v>413</v>
      </c>
      <c r="O85" s="1" t="s">
        <v>413</v>
      </c>
      <c r="P85" s="1" t="s">
        <v>414</v>
      </c>
      <c r="Q85" s="1" t="s">
        <v>413</v>
      </c>
      <c r="R85" s="1" t="s">
        <v>414</v>
      </c>
    </row>
    <row r="86" spans="1:18">
      <c r="A86" s="1">
        <v>133</v>
      </c>
      <c r="B86" s="1">
        <v>53568032</v>
      </c>
      <c r="C86" s="1" t="s">
        <v>406</v>
      </c>
      <c r="D86" s="1" t="s">
        <v>584</v>
      </c>
      <c r="E86" s="1"/>
      <c r="F86" s="1" t="s">
        <v>621</v>
      </c>
      <c r="G86" s="1" t="s">
        <v>622</v>
      </c>
      <c r="H86" s="1" t="s">
        <v>616</v>
      </c>
      <c r="I86" s="1" t="s">
        <v>611</v>
      </c>
      <c r="J86" s="1" t="s">
        <v>588</v>
      </c>
      <c r="K86" s="1" t="s">
        <v>589</v>
      </c>
      <c r="L86" s="1" t="s">
        <v>590</v>
      </c>
      <c r="M86" s="1" t="s">
        <v>412</v>
      </c>
      <c r="N86" s="1" t="s">
        <v>413</v>
      </c>
      <c r="O86" s="1" t="s">
        <v>413</v>
      </c>
      <c r="P86" s="1" t="s">
        <v>414</v>
      </c>
      <c r="Q86" s="1" t="s">
        <v>413</v>
      </c>
      <c r="R86" s="1" t="s">
        <v>414</v>
      </c>
    </row>
    <row r="87" spans="1:18">
      <c r="A87" s="1">
        <v>50</v>
      </c>
      <c r="B87" s="1">
        <v>53568117</v>
      </c>
      <c r="C87" s="1" t="s">
        <v>406</v>
      </c>
      <c r="D87" s="1" t="s">
        <v>584</v>
      </c>
      <c r="E87" s="1" t="s">
        <v>359</v>
      </c>
      <c r="F87" s="1" t="s">
        <v>623</v>
      </c>
      <c r="G87" s="1" t="s">
        <v>624</v>
      </c>
      <c r="H87" s="1" t="s">
        <v>587</v>
      </c>
      <c r="I87" s="1" t="s">
        <v>587</v>
      </c>
      <c r="J87" s="1" t="s">
        <v>588</v>
      </c>
      <c r="K87" s="1" t="s">
        <v>589</v>
      </c>
      <c r="L87" s="1" t="s">
        <v>590</v>
      </c>
      <c r="M87" s="1" t="s">
        <v>412</v>
      </c>
      <c r="N87" s="1" t="s">
        <v>413</v>
      </c>
      <c r="O87" s="1" t="s">
        <v>413</v>
      </c>
      <c r="P87" s="1" t="s">
        <v>414</v>
      </c>
      <c r="Q87" s="1" t="s">
        <v>413</v>
      </c>
      <c r="R87" s="1" t="s">
        <v>414</v>
      </c>
    </row>
    <row r="88" spans="1:18">
      <c r="A88" s="1">
        <v>51</v>
      </c>
      <c r="B88" s="1">
        <v>51934267</v>
      </c>
      <c r="C88" s="1" t="s">
        <v>406</v>
      </c>
      <c r="D88" s="1" t="s">
        <v>625</v>
      </c>
      <c r="E88" s="1" t="s">
        <v>224</v>
      </c>
      <c r="F88" s="1" t="s">
        <v>626</v>
      </c>
      <c r="G88" s="1" t="s">
        <v>225</v>
      </c>
      <c r="H88" s="1" t="s">
        <v>627</v>
      </c>
      <c r="I88" s="1" t="s">
        <v>628</v>
      </c>
      <c r="J88" s="1" t="s">
        <v>629</v>
      </c>
      <c r="K88" s="1" t="s">
        <v>554</v>
      </c>
      <c r="L88" s="1" t="s">
        <v>630</v>
      </c>
      <c r="M88" s="1" t="s">
        <v>412</v>
      </c>
      <c r="N88" s="1" t="s">
        <v>413</v>
      </c>
      <c r="O88" s="1" t="s">
        <v>413</v>
      </c>
      <c r="P88" s="1" t="s">
        <v>414</v>
      </c>
      <c r="Q88" s="1" t="s">
        <v>413</v>
      </c>
      <c r="R88" s="1" t="s">
        <v>414</v>
      </c>
    </row>
    <row r="89" spans="1:18">
      <c r="A89" s="1">
        <v>52</v>
      </c>
      <c r="B89" s="1">
        <v>51934502</v>
      </c>
      <c r="C89" s="1" t="s">
        <v>406</v>
      </c>
      <c r="D89" s="1" t="s">
        <v>625</v>
      </c>
      <c r="E89" s="1" t="s">
        <v>227</v>
      </c>
      <c r="F89" s="1" t="s">
        <v>631</v>
      </c>
      <c r="G89" s="1" t="s">
        <v>228</v>
      </c>
      <c r="H89" s="1" t="s">
        <v>628</v>
      </c>
      <c r="I89" s="1" t="s">
        <v>628</v>
      </c>
      <c r="J89" s="1" t="s">
        <v>629</v>
      </c>
      <c r="K89" s="1" t="s">
        <v>554</v>
      </c>
      <c r="L89" s="1" t="s">
        <v>630</v>
      </c>
      <c r="M89" s="1" t="s">
        <v>412</v>
      </c>
      <c r="N89" s="1" t="s">
        <v>413</v>
      </c>
      <c r="O89" s="1" t="s">
        <v>413</v>
      </c>
      <c r="P89" s="1" t="s">
        <v>414</v>
      </c>
      <c r="Q89" s="1" t="s">
        <v>413</v>
      </c>
      <c r="R89" s="1" t="s">
        <v>414</v>
      </c>
    </row>
    <row r="90" spans="1:18">
      <c r="A90" s="1">
        <v>56</v>
      </c>
      <c r="B90" s="1">
        <v>51934541</v>
      </c>
      <c r="C90" s="1" t="s">
        <v>406</v>
      </c>
      <c r="D90" s="1" t="s">
        <v>625</v>
      </c>
      <c r="E90" s="1" t="s">
        <v>233</v>
      </c>
      <c r="F90" s="1" t="s">
        <v>632</v>
      </c>
      <c r="G90" s="1" t="s">
        <v>234</v>
      </c>
      <c r="H90" s="1" t="s">
        <v>628</v>
      </c>
      <c r="I90" s="1" t="s">
        <v>628</v>
      </c>
      <c r="J90" s="1" t="s">
        <v>629</v>
      </c>
      <c r="K90" s="1" t="s">
        <v>554</v>
      </c>
      <c r="L90" s="1" t="s">
        <v>630</v>
      </c>
      <c r="M90" s="1" t="s">
        <v>412</v>
      </c>
      <c r="N90" s="1" t="s">
        <v>413</v>
      </c>
      <c r="O90" s="1" t="s">
        <v>413</v>
      </c>
      <c r="P90" s="1" t="s">
        <v>414</v>
      </c>
      <c r="Q90" s="1" t="s">
        <v>413</v>
      </c>
      <c r="R90" s="1" t="s">
        <v>414</v>
      </c>
    </row>
    <row r="91" spans="1:18">
      <c r="A91" s="1">
        <v>57</v>
      </c>
      <c r="B91" s="1">
        <v>53555793</v>
      </c>
      <c r="C91" s="1" t="s">
        <v>406</v>
      </c>
      <c r="D91" s="1" t="s">
        <v>625</v>
      </c>
      <c r="E91" s="1" t="s">
        <v>248</v>
      </c>
      <c r="F91" s="1" t="s">
        <v>633</v>
      </c>
      <c r="G91" s="1" t="s">
        <v>249</v>
      </c>
      <c r="H91" s="1" t="s">
        <v>628</v>
      </c>
      <c r="I91" s="1" t="s">
        <v>628</v>
      </c>
      <c r="J91" s="1" t="s">
        <v>629</v>
      </c>
      <c r="K91" s="1" t="s">
        <v>554</v>
      </c>
      <c r="L91" s="1" t="s">
        <v>630</v>
      </c>
      <c r="M91" s="1" t="s">
        <v>412</v>
      </c>
      <c r="N91" s="1" t="s">
        <v>413</v>
      </c>
      <c r="O91" s="1" t="s">
        <v>413</v>
      </c>
      <c r="P91" s="1" t="s">
        <v>414</v>
      </c>
      <c r="Q91" s="1" t="s">
        <v>413</v>
      </c>
      <c r="R91" s="1" t="s">
        <v>414</v>
      </c>
    </row>
    <row r="92" spans="1:18">
      <c r="A92" s="1">
        <v>48</v>
      </c>
      <c r="B92" s="1">
        <v>51961999</v>
      </c>
      <c r="C92" s="1" t="s">
        <v>406</v>
      </c>
      <c r="D92" s="1" t="s">
        <v>625</v>
      </c>
      <c r="E92" s="1" t="s">
        <v>236</v>
      </c>
      <c r="F92" s="1" t="s">
        <v>634</v>
      </c>
      <c r="G92" s="1" t="s">
        <v>237</v>
      </c>
      <c r="H92" s="1" t="s">
        <v>627</v>
      </c>
      <c r="I92" s="1" t="s">
        <v>628</v>
      </c>
      <c r="J92" s="1" t="s">
        <v>629</v>
      </c>
      <c r="K92" s="1" t="s">
        <v>554</v>
      </c>
      <c r="L92" s="1" t="s">
        <v>630</v>
      </c>
      <c r="M92" s="1" t="s">
        <v>412</v>
      </c>
      <c r="N92" s="1" t="s">
        <v>413</v>
      </c>
      <c r="O92" s="1" t="s">
        <v>413</v>
      </c>
      <c r="P92" s="1" t="s">
        <v>414</v>
      </c>
      <c r="Q92" s="1" t="s">
        <v>413</v>
      </c>
      <c r="R92" s="1" t="s">
        <v>414</v>
      </c>
    </row>
    <row r="93" spans="1:18">
      <c r="A93" s="1">
        <v>49</v>
      </c>
      <c r="B93" s="1">
        <v>51934021</v>
      </c>
      <c r="C93" s="1" t="s">
        <v>406</v>
      </c>
      <c r="D93" s="1" t="s">
        <v>635</v>
      </c>
      <c r="E93" s="1" t="s">
        <v>239</v>
      </c>
      <c r="F93" s="1" t="s">
        <v>636</v>
      </c>
      <c r="G93" s="1" t="s">
        <v>240</v>
      </c>
      <c r="H93" s="1" t="s">
        <v>637</v>
      </c>
      <c r="I93" s="1" t="s">
        <v>638</v>
      </c>
      <c r="J93" s="1" t="s">
        <v>639</v>
      </c>
      <c r="K93" s="1" t="s">
        <v>554</v>
      </c>
      <c r="L93" s="1" t="s">
        <v>638</v>
      </c>
      <c r="M93" s="1" t="s">
        <v>412</v>
      </c>
      <c r="N93" s="1" t="s">
        <v>413</v>
      </c>
      <c r="O93" s="1" t="s">
        <v>413</v>
      </c>
      <c r="P93" s="1" t="s">
        <v>414</v>
      </c>
      <c r="Q93" s="1" t="s">
        <v>413</v>
      </c>
      <c r="R93" s="1" t="s">
        <v>414</v>
      </c>
    </row>
    <row r="94" spans="1:18">
      <c r="A94" s="1">
        <v>53</v>
      </c>
      <c r="B94" s="1">
        <v>51934116</v>
      </c>
      <c r="C94" s="1" t="s">
        <v>406</v>
      </c>
      <c r="D94" s="1" t="s">
        <v>635</v>
      </c>
      <c r="E94" s="1" t="s">
        <v>220</v>
      </c>
      <c r="F94" s="1" t="s">
        <v>640</v>
      </c>
      <c r="G94" s="1" t="s">
        <v>221</v>
      </c>
      <c r="H94" s="1" t="s">
        <v>641</v>
      </c>
      <c r="I94" s="1" t="s">
        <v>638</v>
      </c>
      <c r="J94" s="1" t="s">
        <v>639</v>
      </c>
      <c r="K94" s="1" t="s">
        <v>642</v>
      </c>
      <c r="L94" s="1" t="s">
        <v>638</v>
      </c>
      <c r="M94" s="1" t="s">
        <v>412</v>
      </c>
      <c r="N94" s="1" t="s">
        <v>413</v>
      </c>
      <c r="O94" s="1" t="s">
        <v>413</v>
      </c>
      <c r="P94" s="1" t="s">
        <v>414</v>
      </c>
      <c r="Q94" s="1" t="s">
        <v>413</v>
      </c>
      <c r="R94" s="1" t="s">
        <v>414</v>
      </c>
    </row>
    <row r="95" spans="1:18">
      <c r="A95" s="1">
        <v>54</v>
      </c>
      <c r="B95" s="1">
        <v>51934463</v>
      </c>
      <c r="C95" s="1" t="s">
        <v>406</v>
      </c>
      <c r="D95" s="1" t="s">
        <v>635</v>
      </c>
      <c r="E95" s="1"/>
      <c r="F95" s="1" t="s">
        <v>643</v>
      </c>
      <c r="G95" s="1" t="s">
        <v>644</v>
      </c>
      <c r="H95" s="1" t="s">
        <v>637</v>
      </c>
      <c r="I95" s="1" t="s">
        <v>638</v>
      </c>
      <c r="J95" s="1" t="s">
        <v>639</v>
      </c>
      <c r="K95" s="1" t="s">
        <v>554</v>
      </c>
      <c r="L95" s="1" t="s">
        <v>638</v>
      </c>
      <c r="M95" s="1" t="s">
        <v>412</v>
      </c>
      <c r="N95" s="1" t="s">
        <v>413</v>
      </c>
      <c r="O95" s="1" t="s">
        <v>413</v>
      </c>
      <c r="P95" s="1" t="s">
        <v>414</v>
      </c>
      <c r="Q95" s="1" t="s">
        <v>413</v>
      </c>
      <c r="R95" s="1" t="s">
        <v>414</v>
      </c>
    </row>
    <row r="96" spans="1:18">
      <c r="A96" s="1">
        <v>55</v>
      </c>
      <c r="B96" s="1">
        <v>51934377</v>
      </c>
      <c r="C96" s="1" t="s">
        <v>406</v>
      </c>
      <c r="D96" s="1" t="s">
        <v>635</v>
      </c>
      <c r="E96" s="1" t="s">
        <v>242</v>
      </c>
      <c r="F96" s="1" t="s">
        <v>645</v>
      </c>
      <c r="G96" s="1" t="s">
        <v>243</v>
      </c>
      <c r="H96" s="1" t="s">
        <v>637</v>
      </c>
      <c r="I96" s="1" t="s">
        <v>638</v>
      </c>
      <c r="J96" s="1" t="s">
        <v>639</v>
      </c>
      <c r="K96" s="1" t="s">
        <v>554</v>
      </c>
      <c r="L96" s="1" t="s">
        <v>638</v>
      </c>
      <c r="M96" s="1" t="s">
        <v>412</v>
      </c>
      <c r="N96" s="1" t="s">
        <v>413</v>
      </c>
      <c r="O96" s="1" t="s">
        <v>413</v>
      </c>
      <c r="P96" s="1" t="s">
        <v>414</v>
      </c>
      <c r="Q96" s="1" t="s">
        <v>413</v>
      </c>
      <c r="R96" s="1" t="s">
        <v>414</v>
      </c>
    </row>
    <row r="97" spans="1:18">
      <c r="A97" s="1">
        <v>134</v>
      </c>
      <c r="B97" s="1">
        <v>51934071</v>
      </c>
      <c r="C97" s="1" t="s">
        <v>406</v>
      </c>
      <c r="D97" s="1" t="s">
        <v>635</v>
      </c>
      <c r="E97" s="1" t="s">
        <v>245</v>
      </c>
      <c r="F97" s="1" t="s">
        <v>646</v>
      </c>
      <c r="G97" s="1" t="s">
        <v>246</v>
      </c>
      <c r="H97" s="1" t="s">
        <v>637</v>
      </c>
      <c r="I97" s="1" t="s">
        <v>638</v>
      </c>
      <c r="J97" s="1" t="s">
        <v>639</v>
      </c>
      <c r="K97" s="1" t="s">
        <v>554</v>
      </c>
      <c r="L97" s="1" t="s">
        <v>638</v>
      </c>
      <c r="M97" s="1" t="s">
        <v>412</v>
      </c>
      <c r="N97" s="1" t="s">
        <v>413</v>
      </c>
      <c r="O97" s="1" t="s">
        <v>413</v>
      </c>
      <c r="P97" s="1" t="s">
        <v>414</v>
      </c>
      <c r="Q97" s="1" t="s">
        <v>413</v>
      </c>
      <c r="R97" s="1" t="s">
        <v>414</v>
      </c>
    </row>
    <row r="98" spans="1:18">
      <c r="A98" s="1">
        <v>135</v>
      </c>
      <c r="B98" s="1">
        <v>51934303</v>
      </c>
      <c r="C98" s="1" t="s">
        <v>406</v>
      </c>
      <c r="D98" s="1" t="s">
        <v>635</v>
      </c>
      <c r="E98" s="1"/>
      <c r="F98" s="1" t="s">
        <v>647</v>
      </c>
      <c r="G98" s="1" t="s">
        <v>648</v>
      </c>
      <c r="H98" s="1" t="s">
        <v>637</v>
      </c>
      <c r="I98" s="1" t="s">
        <v>638</v>
      </c>
      <c r="J98" s="1" t="s">
        <v>639</v>
      </c>
      <c r="K98" s="1" t="s">
        <v>554</v>
      </c>
      <c r="L98" s="1" t="s">
        <v>638</v>
      </c>
      <c r="M98" s="1" t="s">
        <v>412</v>
      </c>
      <c r="N98" s="1" t="s">
        <v>413</v>
      </c>
      <c r="O98" s="1" t="s">
        <v>413</v>
      </c>
      <c r="P98" s="1" t="s">
        <v>414</v>
      </c>
      <c r="Q98" s="1" t="s">
        <v>413</v>
      </c>
      <c r="R98" s="1" t="s">
        <v>414</v>
      </c>
    </row>
    <row r="99" spans="1:18">
      <c r="A99" s="1">
        <v>136</v>
      </c>
      <c r="B99" s="1">
        <v>51934576</v>
      </c>
      <c r="C99" s="1" t="s">
        <v>406</v>
      </c>
      <c r="D99" s="1" t="s">
        <v>635</v>
      </c>
      <c r="E99" s="1" t="s">
        <v>230</v>
      </c>
      <c r="F99" s="1" t="s">
        <v>649</v>
      </c>
      <c r="G99" s="1" t="s">
        <v>231</v>
      </c>
      <c r="H99" s="1" t="s">
        <v>637</v>
      </c>
      <c r="I99" s="1" t="s">
        <v>638</v>
      </c>
      <c r="J99" s="1" t="s">
        <v>639</v>
      </c>
      <c r="K99" s="1" t="s">
        <v>554</v>
      </c>
      <c r="L99" s="1" t="s">
        <v>638</v>
      </c>
      <c r="M99" s="1" t="s">
        <v>412</v>
      </c>
      <c r="N99" s="1" t="s">
        <v>413</v>
      </c>
      <c r="O99" s="1" t="s">
        <v>413</v>
      </c>
      <c r="P99" s="1" t="s">
        <v>414</v>
      </c>
      <c r="Q99" s="1" t="s">
        <v>413</v>
      </c>
      <c r="R99" s="1" t="s">
        <v>414</v>
      </c>
    </row>
    <row r="100" spans="1:18">
      <c r="A100" s="1">
        <v>65</v>
      </c>
      <c r="B100" s="1">
        <v>51934430</v>
      </c>
      <c r="C100" s="1" t="s">
        <v>406</v>
      </c>
      <c r="D100" s="1" t="s">
        <v>635</v>
      </c>
      <c r="E100" s="1"/>
      <c r="F100" s="1" t="s">
        <v>650</v>
      </c>
      <c r="G100" s="1" t="s">
        <v>651</v>
      </c>
      <c r="H100" s="1" t="s">
        <v>637</v>
      </c>
      <c r="I100" s="1" t="s">
        <v>638</v>
      </c>
      <c r="J100" s="1" t="s">
        <v>639</v>
      </c>
      <c r="K100" s="1" t="s">
        <v>554</v>
      </c>
      <c r="L100" s="1" t="s">
        <v>638</v>
      </c>
      <c r="M100" s="1" t="s">
        <v>412</v>
      </c>
      <c r="N100" s="1" t="s">
        <v>413</v>
      </c>
      <c r="O100" s="1" t="s">
        <v>413</v>
      </c>
      <c r="P100" s="1" t="s">
        <v>414</v>
      </c>
      <c r="Q100" s="1" t="s">
        <v>413</v>
      </c>
      <c r="R100" s="1" t="s">
        <v>414</v>
      </c>
    </row>
    <row r="101" spans="1:18">
      <c r="A101" s="1">
        <v>66</v>
      </c>
      <c r="B101" s="1">
        <v>51683346</v>
      </c>
      <c r="C101" s="1" t="s">
        <v>406</v>
      </c>
      <c r="D101" s="1" t="s">
        <v>652</v>
      </c>
      <c r="E101" s="1"/>
      <c r="F101" s="1" t="s">
        <v>653</v>
      </c>
      <c r="G101" s="1" t="s">
        <v>654</v>
      </c>
      <c r="H101" s="1" t="s">
        <v>655</v>
      </c>
      <c r="I101" s="1" t="s">
        <v>655</v>
      </c>
      <c r="J101" s="1" t="s">
        <v>655</v>
      </c>
      <c r="K101" s="1" t="s">
        <v>655</v>
      </c>
      <c r="L101" s="1" t="s">
        <v>655</v>
      </c>
      <c r="M101" s="1" t="s">
        <v>412</v>
      </c>
      <c r="N101" s="1" t="s">
        <v>413</v>
      </c>
      <c r="O101" s="1" t="s">
        <v>413</v>
      </c>
      <c r="P101" s="1" t="s">
        <v>414</v>
      </c>
      <c r="Q101" s="1" t="s">
        <v>413</v>
      </c>
      <c r="R101" s="1" t="s">
        <v>414</v>
      </c>
    </row>
    <row r="102" spans="1:18">
      <c r="A102" s="1">
        <v>67</v>
      </c>
      <c r="B102" s="1">
        <v>50831427</v>
      </c>
      <c r="C102" s="1" t="s">
        <v>406</v>
      </c>
      <c r="D102" s="1" t="s">
        <v>656</v>
      </c>
      <c r="E102" s="1" t="s">
        <v>279</v>
      </c>
      <c r="F102" s="1" t="s">
        <v>657</v>
      </c>
      <c r="G102" s="1" t="s">
        <v>280</v>
      </c>
      <c r="H102" s="1" t="s">
        <v>658</v>
      </c>
      <c r="I102" s="1" t="s">
        <v>659</v>
      </c>
      <c r="J102" s="1" t="s">
        <v>660</v>
      </c>
      <c r="K102" s="1" t="s">
        <v>661</v>
      </c>
      <c r="L102" s="1" t="s">
        <v>662</v>
      </c>
      <c r="M102" s="1" t="s">
        <v>412</v>
      </c>
      <c r="N102" s="1" t="s">
        <v>413</v>
      </c>
      <c r="O102" s="1" t="s">
        <v>413</v>
      </c>
      <c r="P102" s="1" t="s">
        <v>414</v>
      </c>
      <c r="Q102" s="1" t="s">
        <v>413</v>
      </c>
      <c r="R102" s="1" t="s">
        <v>414</v>
      </c>
    </row>
    <row r="103" spans="1:18">
      <c r="A103" s="1">
        <v>68</v>
      </c>
      <c r="B103" s="1">
        <v>50831365</v>
      </c>
      <c r="C103" s="1" t="s">
        <v>406</v>
      </c>
      <c r="D103" s="1" t="s">
        <v>656</v>
      </c>
      <c r="E103" s="1" t="s">
        <v>276</v>
      </c>
      <c r="F103" s="1" t="s">
        <v>663</v>
      </c>
      <c r="G103" s="1" t="s">
        <v>277</v>
      </c>
      <c r="H103" s="1" t="s">
        <v>658</v>
      </c>
      <c r="I103" s="1" t="s">
        <v>659</v>
      </c>
      <c r="J103" s="1" t="s">
        <v>660</v>
      </c>
      <c r="K103" s="1" t="s">
        <v>661</v>
      </c>
      <c r="L103" s="1" t="s">
        <v>662</v>
      </c>
      <c r="M103" s="1" t="s">
        <v>412</v>
      </c>
      <c r="N103" s="1" t="s">
        <v>413</v>
      </c>
      <c r="O103" s="1" t="s">
        <v>413</v>
      </c>
      <c r="P103" s="1" t="s">
        <v>414</v>
      </c>
      <c r="Q103" s="1" t="s">
        <v>413</v>
      </c>
      <c r="R103" s="1" t="s">
        <v>414</v>
      </c>
    </row>
    <row r="104" spans="1:18">
      <c r="A104" s="1">
        <v>137</v>
      </c>
      <c r="B104" s="1">
        <v>51683363</v>
      </c>
      <c r="C104" s="1" t="s">
        <v>406</v>
      </c>
      <c r="D104" s="1" t="s">
        <v>656</v>
      </c>
      <c r="E104" s="1"/>
      <c r="F104" s="1" t="s">
        <v>664</v>
      </c>
      <c r="G104" s="1" t="s">
        <v>665</v>
      </c>
      <c r="H104" s="1" t="s">
        <v>662</v>
      </c>
      <c r="I104" s="1" t="s">
        <v>659</v>
      </c>
      <c r="J104" s="1" t="s">
        <v>660</v>
      </c>
      <c r="K104" s="1" t="s">
        <v>661</v>
      </c>
      <c r="L104" s="1"/>
      <c r="M104" s="1" t="s">
        <v>412</v>
      </c>
      <c r="N104" s="1" t="s">
        <v>413</v>
      </c>
      <c r="O104" s="1" t="s">
        <v>413</v>
      </c>
      <c r="P104" s="1" t="s">
        <v>414</v>
      </c>
      <c r="Q104" s="1" t="s">
        <v>413</v>
      </c>
      <c r="R104" s="1" t="s">
        <v>414</v>
      </c>
    </row>
    <row r="105" spans="1:18">
      <c r="A105" s="1">
        <v>30</v>
      </c>
      <c r="B105" s="1">
        <v>50831284</v>
      </c>
      <c r="C105" s="1" t="s">
        <v>406</v>
      </c>
      <c r="D105" s="1" t="s">
        <v>656</v>
      </c>
      <c r="E105" s="1" t="s">
        <v>273</v>
      </c>
      <c r="F105" s="1" t="s">
        <v>666</v>
      </c>
      <c r="G105" s="1" t="s">
        <v>274</v>
      </c>
      <c r="H105" s="1" t="s">
        <v>658</v>
      </c>
      <c r="I105" s="1" t="s">
        <v>659</v>
      </c>
      <c r="J105" s="1" t="s">
        <v>660</v>
      </c>
      <c r="K105" s="1" t="s">
        <v>661</v>
      </c>
      <c r="L105" s="1" t="s">
        <v>662</v>
      </c>
      <c r="M105" s="1" t="s">
        <v>412</v>
      </c>
      <c r="N105" s="1" t="s">
        <v>413</v>
      </c>
      <c r="O105" s="1" t="s">
        <v>413</v>
      </c>
      <c r="P105" s="1" t="s">
        <v>414</v>
      </c>
      <c r="Q105" s="1" t="s">
        <v>413</v>
      </c>
      <c r="R105" s="1" t="s">
        <v>414</v>
      </c>
    </row>
    <row r="106" spans="1:18">
      <c r="A106" s="1">
        <v>58</v>
      </c>
      <c r="B106" s="1">
        <v>51683361</v>
      </c>
      <c r="C106" s="1" t="s">
        <v>406</v>
      </c>
      <c r="D106" s="1" t="s">
        <v>656</v>
      </c>
      <c r="E106" s="1" t="s">
        <v>283</v>
      </c>
      <c r="F106" s="1" t="s">
        <v>667</v>
      </c>
      <c r="G106" s="1" t="s">
        <v>284</v>
      </c>
      <c r="H106" s="1" t="s">
        <v>662</v>
      </c>
      <c r="I106" s="1" t="s">
        <v>659</v>
      </c>
      <c r="J106" s="1" t="s">
        <v>660</v>
      </c>
      <c r="K106" s="1"/>
      <c r="L106" s="1" t="s">
        <v>662</v>
      </c>
      <c r="M106" s="1" t="s">
        <v>412</v>
      </c>
      <c r="N106" s="1" t="s">
        <v>413</v>
      </c>
      <c r="O106" s="1" t="s">
        <v>413</v>
      </c>
      <c r="P106" s="1" t="s">
        <v>414</v>
      </c>
      <c r="Q106" s="1" t="s">
        <v>413</v>
      </c>
      <c r="R106" s="1" t="s">
        <v>414</v>
      </c>
    </row>
    <row r="107" spans="1:18">
      <c r="A107" s="1">
        <v>59</v>
      </c>
      <c r="B107" s="1">
        <v>53567372</v>
      </c>
      <c r="C107" s="1" t="s">
        <v>406</v>
      </c>
      <c r="D107" s="1" t="s">
        <v>668</v>
      </c>
      <c r="E107" s="1" t="s">
        <v>124</v>
      </c>
      <c r="F107" s="1" t="s">
        <v>669</v>
      </c>
      <c r="G107" s="1" t="s">
        <v>125</v>
      </c>
      <c r="H107" s="1" t="s">
        <v>670</v>
      </c>
      <c r="I107" s="1" t="s">
        <v>474</v>
      </c>
      <c r="J107" s="1" t="s">
        <v>459</v>
      </c>
      <c r="K107" s="1" t="s">
        <v>500</v>
      </c>
      <c r="L107" s="1"/>
      <c r="M107" s="1" t="s">
        <v>412</v>
      </c>
      <c r="N107" s="1" t="s">
        <v>413</v>
      </c>
      <c r="O107" s="1" t="s">
        <v>413</v>
      </c>
      <c r="P107" s="1" t="s">
        <v>414</v>
      </c>
      <c r="Q107" s="1" t="s">
        <v>413</v>
      </c>
      <c r="R107" s="1" t="s">
        <v>414</v>
      </c>
    </row>
    <row r="108" spans="1:18">
      <c r="A108" s="1">
        <v>60</v>
      </c>
      <c r="B108" s="1">
        <v>51895686</v>
      </c>
      <c r="C108" s="1" t="s">
        <v>406</v>
      </c>
      <c r="D108" s="1" t="s">
        <v>668</v>
      </c>
      <c r="E108" s="1" t="s">
        <v>254</v>
      </c>
      <c r="F108" s="1" t="s">
        <v>671</v>
      </c>
      <c r="G108" s="1" t="s">
        <v>672</v>
      </c>
      <c r="H108" s="1" t="s">
        <v>673</v>
      </c>
      <c r="I108" s="1" t="s">
        <v>484</v>
      </c>
      <c r="J108" s="1" t="s">
        <v>674</v>
      </c>
      <c r="K108" s="1" t="s">
        <v>675</v>
      </c>
      <c r="L108" s="1" t="s">
        <v>434</v>
      </c>
      <c r="M108" s="1" t="s">
        <v>412</v>
      </c>
      <c r="N108" s="1" t="s">
        <v>413</v>
      </c>
      <c r="O108" s="1" t="s">
        <v>413</v>
      </c>
      <c r="P108" s="1" t="s">
        <v>414</v>
      </c>
      <c r="Q108" s="1" t="s">
        <v>413</v>
      </c>
      <c r="R108" s="1" t="s">
        <v>414</v>
      </c>
    </row>
    <row r="109" spans="1:18">
      <c r="A109" s="1">
        <v>61</v>
      </c>
      <c r="B109" s="1">
        <v>51895765</v>
      </c>
      <c r="C109" s="1" t="s">
        <v>406</v>
      </c>
      <c r="D109" s="1" t="s">
        <v>668</v>
      </c>
      <c r="E109" s="1" t="s">
        <v>257</v>
      </c>
      <c r="F109" s="1" t="s">
        <v>676</v>
      </c>
      <c r="G109" s="1" t="s">
        <v>677</v>
      </c>
      <c r="H109" s="1" t="s">
        <v>673</v>
      </c>
      <c r="I109" s="1" t="s">
        <v>484</v>
      </c>
      <c r="J109" s="1" t="s">
        <v>674</v>
      </c>
      <c r="K109" s="1" t="s">
        <v>675</v>
      </c>
      <c r="L109" s="1" t="s">
        <v>434</v>
      </c>
      <c r="M109" s="1" t="s">
        <v>412</v>
      </c>
      <c r="N109" s="1" t="s">
        <v>413</v>
      </c>
      <c r="O109" s="1" t="s">
        <v>413</v>
      </c>
      <c r="P109" s="1" t="s">
        <v>414</v>
      </c>
      <c r="Q109" s="1" t="s">
        <v>413</v>
      </c>
      <c r="R109" s="1" t="s">
        <v>414</v>
      </c>
    </row>
    <row r="110" spans="1:18">
      <c r="A110" s="1">
        <v>62</v>
      </c>
      <c r="B110" s="1">
        <v>51895776</v>
      </c>
      <c r="C110" s="1" t="s">
        <v>406</v>
      </c>
      <c r="D110" s="1" t="s">
        <v>668</v>
      </c>
      <c r="E110" s="1" t="s">
        <v>263</v>
      </c>
      <c r="F110" s="1" t="s">
        <v>678</v>
      </c>
      <c r="G110" s="1" t="s">
        <v>679</v>
      </c>
      <c r="H110" s="1" t="s">
        <v>680</v>
      </c>
      <c r="I110" s="1" t="s">
        <v>484</v>
      </c>
      <c r="J110" s="1" t="s">
        <v>674</v>
      </c>
      <c r="K110" s="1" t="s">
        <v>675</v>
      </c>
      <c r="L110" s="1" t="s">
        <v>434</v>
      </c>
      <c r="M110" s="1" t="s">
        <v>412</v>
      </c>
      <c r="N110" s="1" t="s">
        <v>413</v>
      </c>
      <c r="O110" s="1" t="s">
        <v>413</v>
      </c>
      <c r="P110" s="1" t="s">
        <v>414</v>
      </c>
      <c r="Q110" s="1" t="s">
        <v>413</v>
      </c>
      <c r="R110" s="1" t="s">
        <v>414</v>
      </c>
    </row>
    <row r="111" spans="1:18">
      <c r="A111" s="1">
        <v>63</v>
      </c>
      <c r="B111" s="1">
        <v>51897504</v>
      </c>
      <c r="C111" s="1" t="s">
        <v>406</v>
      </c>
      <c r="D111" s="1" t="s">
        <v>668</v>
      </c>
      <c r="E111" s="1" t="s">
        <v>266</v>
      </c>
      <c r="F111" s="1" t="s">
        <v>681</v>
      </c>
      <c r="G111" s="1" t="s">
        <v>267</v>
      </c>
      <c r="H111" s="1" t="s">
        <v>680</v>
      </c>
      <c r="I111" s="1" t="s">
        <v>484</v>
      </c>
      <c r="J111" s="1" t="s">
        <v>674</v>
      </c>
      <c r="K111" s="1" t="s">
        <v>675</v>
      </c>
      <c r="L111" s="1" t="s">
        <v>434</v>
      </c>
      <c r="M111" s="1" t="s">
        <v>412</v>
      </c>
      <c r="N111" s="1" t="s">
        <v>413</v>
      </c>
      <c r="O111" s="1" t="s">
        <v>413</v>
      </c>
      <c r="P111" s="1" t="s">
        <v>414</v>
      </c>
      <c r="Q111" s="1" t="s">
        <v>413</v>
      </c>
      <c r="R111" s="1" t="s">
        <v>414</v>
      </c>
    </row>
    <row r="112" spans="1:18">
      <c r="A112" s="1">
        <v>64</v>
      </c>
      <c r="B112" s="1">
        <v>51895812</v>
      </c>
      <c r="C112" s="1" t="s">
        <v>406</v>
      </c>
      <c r="D112" s="1" t="s">
        <v>668</v>
      </c>
      <c r="E112" s="1" t="s">
        <v>260</v>
      </c>
      <c r="F112" s="1" t="s">
        <v>682</v>
      </c>
      <c r="G112" s="1" t="s">
        <v>261</v>
      </c>
      <c r="H112" s="1" t="s">
        <v>683</v>
      </c>
      <c r="I112" s="1" t="s">
        <v>484</v>
      </c>
      <c r="J112" s="1" t="s">
        <v>674</v>
      </c>
      <c r="K112" s="1" t="s">
        <v>684</v>
      </c>
      <c r="L112" s="1" t="s">
        <v>434</v>
      </c>
      <c r="M112" s="1" t="s">
        <v>412</v>
      </c>
      <c r="N112" s="1" t="s">
        <v>413</v>
      </c>
      <c r="O112" s="1" t="s">
        <v>413</v>
      </c>
      <c r="P112" s="1" t="s">
        <v>414</v>
      </c>
      <c r="Q112" s="1" t="s">
        <v>413</v>
      </c>
      <c r="R112" s="1" t="s">
        <v>414</v>
      </c>
    </row>
    <row r="113" spans="1:18">
      <c r="A113" s="1">
        <v>138</v>
      </c>
      <c r="B113" s="1">
        <v>51895846</v>
      </c>
      <c r="C113" s="1" t="s">
        <v>406</v>
      </c>
      <c r="D113" s="1" t="s">
        <v>668</v>
      </c>
      <c r="E113" s="1" t="s">
        <v>251</v>
      </c>
      <c r="F113" s="1" t="s">
        <v>685</v>
      </c>
      <c r="G113" s="1" t="s">
        <v>252</v>
      </c>
      <c r="H113" s="1" t="s">
        <v>680</v>
      </c>
      <c r="I113" s="1" t="s">
        <v>484</v>
      </c>
      <c r="J113" s="1" t="s">
        <v>674</v>
      </c>
      <c r="K113" s="1" t="s">
        <v>684</v>
      </c>
      <c r="L113" s="1" t="s">
        <v>434</v>
      </c>
      <c r="M113" s="1" t="s">
        <v>412</v>
      </c>
      <c r="N113" s="1" t="s">
        <v>413</v>
      </c>
      <c r="O113" s="1" t="s">
        <v>413</v>
      </c>
      <c r="P113" s="1" t="s">
        <v>414</v>
      </c>
      <c r="Q113" s="1" t="s">
        <v>413</v>
      </c>
      <c r="R113" s="1" t="s">
        <v>414</v>
      </c>
    </row>
    <row r="114" spans="1:18">
      <c r="A114" s="1">
        <v>139</v>
      </c>
      <c r="B114" s="1">
        <v>51896768</v>
      </c>
      <c r="C114" s="1" t="s">
        <v>406</v>
      </c>
      <c r="D114" s="1" t="s">
        <v>668</v>
      </c>
      <c r="E114" s="1" t="s">
        <v>269</v>
      </c>
      <c r="F114" s="1" t="s">
        <v>686</v>
      </c>
      <c r="G114" s="1" t="s">
        <v>270</v>
      </c>
      <c r="H114" s="1" t="s">
        <v>680</v>
      </c>
      <c r="I114" s="1" t="s">
        <v>484</v>
      </c>
      <c r="J114" s="1" t="s">
        <v>674</v>
      </c>
      <c r="K114" s="1" t="s">
        <v>675</v>
      </c>
      <c r="L114" s="1" t="s">
        <v>434</v>
      </c>
      <c r="M114" s="1" t="s">
        <v>412</v>
      </c>
      <c r="N114" s="1" t="s">
        <v>413</v>
      </c>
      <c r="O114" s="1" t="s">
        <v>413</v>
      </c>
      <c r="P114" s="1" t="s">
        <v>414</v>
      </c>
      <c r="Q114" s="1" t="s">
        <v>413</v>
      </c>
      <c r="R114" s="1" t="s">
        <v>414</v>
      </c>
    </row>
    <row r="115" spans="1:18">
      <c r="A115" s="1">
        <v>140</v>
      </c>
      <c r="B115" s="1">
        <v>54150442</v>
      </c>
      <c r="C115" s="1" t="s">
        <v>406</v>
      </c>
      <c r="D115" s="1" t="s">
        <v>687</v>
      </c>
      <c r="E115" s="1"/>
      <c r="F115" s="1" t="s">
        <v>688</v>
      </c>
      <c r="G115" s="1" t="s">
        <v>689</v>
      </c>
      <c r="H115" s="1"/>
      <c r="I115" s="1" t="s">
        <v>542</v>
      </c>
      <c r="J115" s="1"/>
      <c r="K115" s="1"/>
      <c r="L115" s="1"/>
      <c r="M115" s="1" t="s">
        <v>412</v>
      </c>
      <c r="N115" s="1" t="s">
        <v>413</v>
      </c>
      <c r="O115" s="1" t="s">
        <v>413</v>
      </c>
      <c r="P115" s="1" t="s">
        <v>414</v>
      </c>
      <c r="Q115" s="1" t="s">
        <v>413</v>
      </c>
      <c r="R115" s="1" t="s">
        <v>414</v>
      </c>
    </row>
    <row r="116" spans="1:18">
      <c r="A116" s="1">
        <v>141</v>
      </c>
      <c r="B116" s="1">
        <v>53567513</v>
      </c>
      <c r="C116" s="1" t="s">
        <v>406</v>
      </c>
      <c r="D116" s="1" t="s">
        <v>690</v>
      </c>
      <c r="E116" s="1"/>
      <c r="F116" s="1" t="s">
        <v>691</v>
      </c>
      <c r="G116" s="1" t="s">
        <v>692</v>
      </c>
      <c r="H116" s="1" t="s">
        <v>693</v>
      </c>
      <c r="I116" s="1" t="s">
        <v>693</v>
      </c>
      <c r="J116" s="1" t="s">
        <v>588</v>
      </c>
      <c r="K116" s="1" t="s">
        <v>489</v>
      </c>
      <c r="L116" s="1"/>
      <c r="M116" s="1" t="s">
        <v>412</v>
      </c>
      <c r="N116" s="1" t="s">
        <v>413</v>
      </c>
      <c r="O116" s="1" t="s">
        <v>413</v>
      </c>
      <c r="P116" s="1" t="s">
        <v>414</v>
      </c>
      <c r="Q116" s="1" t="s">
        <v>413</v>
      </c>
      <c r="R116" s="1" t="s">
        <v>414</v>
      </c>
    </row>
    <row r="117" spans="1:18">
      <c r="A117" s="1">
        <v>142</v>
      </c>
      <c r="B117" s="1">
        <v>53567509</v>
      </c>
      <c r="C117" s="1" t="s">
        <v>406</v>
      </c>
      <c r="D117" s="1" t="s">
        <v>690</v>
      </c>
      <c r="E117" s="1" t="s">
        <v>368</v>
      </c>
      <c r="F117" s="1" t="s">
        <v>694</v>
      </c>
      <c r="G117" s="1" t="s">
        <v>695</v>
      </c>
      <c r="H117" s="1" t="s">
        <v>488</v>
      </c>
      <c r="I117" s="1" t="s">
        <v>488</v>
      </c>
      <c r="J117" s="1" t="s">
        <v>588</v>
      </c>
      <c r="K117" s="1" t="s">
        <v>489</v>
      </c>
      <c r="L117" s="1"/>
      <c r="M117" s="1" t="s">
        <v>412</v>
      </c>
      <c r="N117" s="1" t="s">
        <v>413</v>
      </c>
      <c r="O117" s="1" t="s">
        <v>413</v>
      </c>
      <c r="P117" s="1" t="s">
        <v>414</v>
      </c>
      <c r="Q117" s="1" t="s">
        <v>413</v>
      </c>
      <c r="R117" s="1" t="s">
        <v>414</v>
      </c>
    </row>
    <row r="118" spans="1:18">
      <c r="A118" s="1">
        <v>143</v>
      </c>
      <c r="B118" s="1">
        <v>53567501</v>
      </c>
      <c r="C118" s="1" t="s">
        <v>406</v>
      </c>
      <c r="D118" s="1" t="s">
        <v>690</v>
      </c>
      <c r="E118" s="1"/>
      <c r="F118" s="1" t="s">
        <v>696</v>
      </c>
      <c r="G118" s="1" t="s">
        <v>697</v>
      </c>
      <c r="H118" s="1" t="s">
        <v>698</v>
      </c>
      <c r="I118" s="1" t="s">
        <v>698</v>
      </c>
      <c r="J118" s="1" t="s">
        <v>588</v>
      </c>
      <c r="K118" s="1" t="s">
        <v>699</v>
      </c>
      <c r="L118" s="1"/>
      <c r="M118" s="1" t="s">
        <v>412</v>
      </c>
      <c r="N118" s="1" t="s">
        <v>413</v>
      </c>
      <c r="O118" s="1" t="s">
        <v>413</v>
      </c>
      <c r="P118" s="1" t="s">
        <v>414</v>
      </c>
      <c r="Q118" s="1" t="s">
        <v>413</v>
      </c>
      <c r="R118" s="1" t="s">
        <v>414</v>
      </c>
    </row>
    <row r="119" spans="1:18">
      <c r="A119" s="1">
        <v>144</v>
      </c>
      <c r="B119" s="1">
        <v>53567565</v>
      </c>
      <c r="C119" s="1" t="s">
        <v>406</v>
      </c>
      <c r="D119" s="1" t="s">
        <v>700</v>
      </c>
      <c r="E119" s="1" t="s">
        <v>365</v>
      </c>
      <c r="F119" s="1" t="s">
        <v>701</v>
      </c>
      <c r="G119" s="1" t="s">
        <v>702</v>
      </c>
      <c r="H119" s="1" t="s">
        <v>703</v>
      </c>
      <c r="I119" s="1" t="s">
        <v>703</v>
      </c>
      <c r="J119" s="1" t="s">
        <v>588</v>
      </c>
      <c r="K119" s="1" t="s">
        <v>589</v>
      </c>
      <c r="L119" s="1" t="s">
        <v>704</v>
      </c>
      <c r="M119" s="1" t="s">
        <v>412</v>
      </c>
      <c r="N119" s="1" t="s">
        <v>413</v>
      </c>
      <c r="O119" s="1" t="s">
        <v>413</v>
      </c>
      <c r="P119" s="1" t="s">
        <v>414</v>
      </c>
      <c r="Q119" s="1" t="s">
        <v>413</v>
      </c>
      <c r="R119" s="1" t="s">
        <v>414</v>
      </c>
    </row>
    <row r="120" spans="1:18">
      <c r="A120" s="1">
        <v>145</v>
      </c>
      <c r="B120" s="1">
        <v>53567519</v>
      </c>
      <c r="C120" s="1" t="s">
        <v>406</v>
      </c>
      <c r="D120" s="1" t="s">
        <v>700</v>
      </c>
      <c r="E120" s="1"/>
      <c r="F120" s="1" t="s">
        <v>705</v>
      </c>
      <c r="G120" s="1" t="s">
        <v>706</v>
      </c>
      <c r="H120" s="1" t="s">
        <v>595</v>
      </c>
      <c r="I120" s="1" t="s">
        <v>595</v>
      </c>
      <c r="J120" s="1" t="s">
        <v>588</v>
      </c>
      <c r="K120" s="1" t="s">
        <v>589</v>
      </c>
      <c r="L120" s="1" t="s">
        <v>704</v>
      </c>
      <c r="M120" s="1" t="s">
        <v>412</v>
      </c>
      <c r="N120" s="1" t="s">
        <v>413</v>
      </c>
      <c r="O120" s="1" t="s">
        <v>413</v>
      </c>
      <c r="P120" s="1" t="s">
        <v>414</v>
      </c>
      <c r="Q120" s="1" t="s">
        <v>413</v>
      </c>
      <c r="R120" s="1" t="s">
        <v>414</v>
      </c>
    </row>
    <row r="121" spans="1:18">
      <c r="A121" s="1">
        <v>146</v>
      </c>
      <c r="B121" s="1">
        <v>53567521</v>
      </c>
      <c r="C121" s="1" t="s">
        <v>406</v>
      </c>
      <c r="D121" s="1" t="s">
        <v>700</v>
      </c>
      <c r="E121" s="1"/>
      <c r="F121" s="1" t="s">
        <v>707</v>
      </c>
      <c r="G121" s="1" t="s">
        <v>708</v>
      </c>
      <c r="H121" s="1" t="s">
        <v>709</v>
      </c>
      <c r="I121" s="1" t="s">
        <v>709</v>
      </c>
      <c r="J121" s="1" t="s">
        <v>588</v>
      </c>
      <c r="K121" s="1" t="s">
        <v>589</v>
      </c>
      <c r="L121" s="1" t="s">
        <v>704</v>
      </c>
      <c r="M121" s="1" t="s">
        <v>412</v>
      </c>
      <c r="N121" s="1" t="s">
        <v>413</v>
      </c>
      <c r="O121" s="1" t="s">
        <v>413</v>
      </c>
      <c r="P121" s="1" t="s">
        <v>414</v>
      </c>
      <c r="Q121" s="1" t="s">
        <v>413</v>
      </c>
      <c r="R121" s="1" t="s">
        <v>414</v>
      </c>
    </row>
    <row r="122" spans="1:18">
      <c r="A122" s="1">
        <v>147</v>
      </c>
      <c r="B122" s="1">
        <v>53567663</v>
      </c>
      <c r="C122" s="1" t="s">
        <v>406</v>
      </c>
      <c r="D122" s="1" t="s">
        <v>700</v>
      </c>
      <c r="E122" s="1" t="s">
        <v>371</v>
      </c>
      <c r="F122" s="1" t="s">
        <v>710</v>
      </c>
      <c r="G122" s="1" t="s">
        <v>372</v>
      </c>
      <c r="H122" s="1" t="s">
        <v>711</v>
      </c>
      <c r="I122" s="1" t="s">
        <v>711</v>
      </c>
      <c r="J122" s="1" t="s">
        <v>588</v>
      </c>
      <c r="K122" s="1" t="s">
        <v>712</v>
      </c>
      <c r="L122" s="1" t="s">
        <v>434</v>
      </c>
      <c r="M122" s="1" t="s">
        <v>412</v>
      </c>
      <c r="N122" s="1" t="s">
        <v>413</v>
      </c>
      <c r="O122" s="1" t="s">
        <v>413</v>
      </c>
      <c r="P122" s="1" t="s">
        <v>414</v>
      </c>
      <c r="Q122" s="1" t="s">
        <v>413</v>
      </c>
      <c r="R122" s="1" t="s">
        <v>414</v>
      </c>
    </row>
    <row r="123" spans="1:18">
      <c r="A123" s="1">
        <v>148</v>
      </c>
      <c r="B123" s="1">
        <v>53567541</v>
      </c>
      <c r="C123" s="1" t="s">
        <v>406</v>
      </c>
      <c r="D123" s="1" t="s">
        <v>700</v>
      </c>
      <c r="E123" s="1" t="s">
        <v>362</v>
      </c>
      <c r="F123" s="1" t="s">
        <v>713</v>
      </c>
      <c r="G123" s="1" t="s">
        <v>714</v>
      </c>
      <c r="H123" s="1" t="s">
        <v>711</v>
      </c>
      <c r="I123" s="1" t="s">
        <v>711</v>
      </c>
      <c r="J123" s="1" t="s">
        <v>588</v>
      </c>
      <c r="K123" s="1" t="s">
        <v>589</v>
      </c>
      <c r="L123" s="1" t="s">
        <v>704</v>
      </c>
      <c r="M123" s="1" t="s">
        <v>412</v>
      </c>
      <c r="N123" s="1" t="s">
        <v>413</v>
      </c>
      <c r="O123" s="1" t="s">
        <v>413</v>
      </c>
      <c r="P123" s="1" t="s">
        <v>414</v>
      </c>
      <c r="Q123" s="1" t="s">
        <v>413</v>
      </c>
      <c r="R123" s="1" t="s">
        <v>414</v>
      </c>
    </row>
    <row r="124" spans="1:18">
      <c r="A124" s="1">
        <v>149</v>
      </c>
      <c r="B124" s="1">
        <v>53567523</v>
      </c>
      <c r="C124" s="1" t="s">
        <v>406</v>
      </c>
      <c r="D124" s="1" t="s">
        <v>700</v>
      </c>
      <c r="E124" s="1"/>
      <c r="F124" s="1" t="s">
        <v>715</v>
      </c>
      <c r="G124" s="1" t="s">
        <v>716</v>
      </c>
      <c r="H124" s="1" t="s">
        <v>717</v>
      </c>
      <c r="I124" s="1" t="s">
        <v>717</v>
      </c>
      <c r="J124" s="1" t="s">
        <v>588</v>
      </c>
      <c r="K124" s="1" t="s">
        <v>589</v>
      </c>
      <c r="L124" s="1" t="s">
        <v>704</v>
      </c>
      <c r="M124" s="1" t="s">
        <v>412</v>
      </c>
      <c r="N124" s="1" t="s">
        <v>413</v>
      </c>
      <c r="O124" s="1" t="s">
        <v>413</v>
      </c>
      <c r="P124" s="1" t="s">
        <v>414</v>
      </c>
      <c r="Q124" s="1" t="s">
        <v>413</v>
      </c>
      <c r="R124" s="1" t="s">
        <v>414</v>
      </c>
    </row>
    <row r="125" spans="1:18">
      <c r="A125" s="1">
        <v>12</v>
      </c>
      <c r="B125" s="1">
        <v>53567552</v>
      </c>
      <c r="C125" s="1" t="s">
        <v>406</v>
      </c>
      <c r="D125" s="1" t="s">
        <v>700</v>
      </c>
      <c r="E125" s="1"/>
      <c r="F125" s="1" t="s">
        <v>718</v>
      </c>
      <c r="G125" s="1" t="s">
        <v>719</v>
      </c>
      <c r="H125" s="1" t="s">
        <v>720</v>
      </c>
      <c r="I125" s="1" t="s">
        <v>720</v>
      </c>
      <c r="J125" s="1" t="s">
        <v>588</v>
      </c>
      <c r="K125" s="1" t="s">
        <v>589</v>
      </c>
      <c r="L125" s="1" t="s">
        <v>704</v>
      </c>
      <c r="M125" s="1" t="s">
        <v>412</v>
      </c>
      <c r="N125" s="1" t="s">
        <v>413</v>
      </c>
      <c r="O125" s="1" t="s">
        <v>413</v>
      </c>
      <c r="P125" s="1" t="s">
        <v>414</v>
      </c>
      <c r="Q125" s="1" t="s">
        <v>413</v>
      </c>
      <c r="R125" s="1" t="s">
        <v>414</v>
      </c>
    </row>
    <row r="126" spans="1:18">
      <c r="A126" s="1">
        <v>150</v>
      </c>
      <c r="B126" s="1">
        <v>53567661</v>
      </c>
      <c r="C126" s="1" t="s">
        <v>406</v>
      </c>
      <c r="D126" s="1" t="s">
        <v>700</v>
      </c>
      <c r="E126" s="1"/>
      <c r="F126" s="1" t="s">
        <v>721</v>
      </c>
      <c r="G126" s="1" t="s">
        <v>722</v>
      </c>
      <c r="H126" s="1" t="s">
        <v>711</v>
      </c>
      <c r="I126" s="1" t="s">
        <v>711</v>
      </c>
      <c r="J126" s="1" t="s">
        <v>588</v>
      </c>
      <c r="K126" s="1" t="s">
        <v>704</v>
      </c>
      <c r="L126" s="1"/>
      <c r="M126" s="1" t="s">
        <v>412</v>
      </c>
      <c r="N126" s="1" t="s">
        <v>413</v>
      </c>
      <c r="O126" s="1" t="s">
        <v>413</v>
      </c>
      <c r="P126" s="1" t="s">
        <v>414</v>
      </c>
      <c r="Q126" s="1" t="s">
        <v>413</v>
      </c>
      <c r="R126" s="1" t="s">
        <v>414</v>
      </c>
    </row>
    <row r="127" spans="1:18">
      <c r="A127" s="1">
        <v>151</v>
      </c>
      <c r="B127" s="1">
        <v>53078062</v>
      </c>
      <c r="C127" s="1" t="s">
        <v>406</v>
      </c>
      <c r="D127" s="1" t="s">
        <v>723</v>
      </c>
      <c r="E127" s="1"/>
      <c r="F127" s="1" t="s">
        <v>724</v>
      </c>
      <c r="G127" s="1" t="s">
        <v>725</v>
      </c>
      <c r="H127" s="1" t="s">
        <v>726</v>
      </c>
      <c r="I127" s="1" t="s">
        <v>727</v>
      </c>
      <c r="J127" s="1" t="s">
        <v>728</v>
      </c>
      <c r="K127" s="1" t="s">
        <v>729</v>
      </c>
      <c r="L127" s="1" t="s">
        <v>730</v>
      </c>
      <c r="M127" s="1" t="s">
        <v>412</v>
      </c>
      <c r="N127" s="1" t="s">
        <v>413</v>
      </c>
      <c r="O127" s="1" t="s">
        <v>413</v>
      </c>
      <c r="P127" s="1" t="s">
        <v>414</v>
      </c>
      <c r="Q127" s="1" t="s">
        <v>413</v>
      </c>
      <c r="R127" s="1" t="s">
        <v>414</v>
      </c>
    </row>
    <row r="128" spans="1:18">
      <c r="A128" s="1">
        <v>152</v>
      </c>
      <c r="B128" s="1">
        <v>53078090</v>
      </c>
      <c r="C128" s="1" t="s">
        <v>406</v>
      </c>
      <c r="D128" s="1" t="s">
        <v>723</v>
      </c>
      <c r="E128" s="1"/>
      <c r="F128" s="1" t="s">
        <v>731</v>
      </c>
      <c r="G128" s="1" t="s">
        <v>732</v>
      </c>
      <c r="H128" s="1" t="s">
        <v>726</v>
      </c>
      <c r="I128" s="1" t="s">
        <v>727</v>
      </c>
      <c r="J128" s="1" t="s">
        <v>728</v>
      </c>
      <c r="K128" s="1" t="s">
        <v>729</v>
      </c>
      <c r="L128" s="1" t="s">
        <v>730</v>
      </c>
      <c r="M128" s="1" t="s">
        <v>412</v>
      </c>
      <c r="N128" s="1" t="s">
        <v>413</v>
      </c>
      <c r="O128" s="1" t="s">
        <v>413</v>
      </c>
      <c r="P128" s="1" t="s">
        <v>414</v>
      </c>
      <c r="Q128" s="1" t="s">
        <v>413</v>
      </c>
      <c r="R128" s="1" t="s">
        <v>414</v>
      </c>
    </row>
    <row r="129" spans="1:18">
      <c r="A129" s="1">
        <v>1</v>
      </c>
      <c r="B129" s="1">
        <v>53078014</v>
      </c>
      <c r="C129" s="1" t="s">
        <v>406</v>
      </c>
      <c r="D129" s="1" t="s">
        <v>723</v>
      </c>
      <c r="E129" s="1"/>
      <c r="F129" s="1" t="s">
        <v>733</v>
      </c>
      <c r="G129" s="1" t="s">
        <v>734</v>
      </c>
      <c r="H129" s="1" t="s">
        <v>726</v>
      </c>
      <c r="I129" s="1" t="s">
        <v>727</v>
      </c>
      <c r="J129" s="1" t="s">
        <v>728</v>
      </c>
      <c r="K129" s="1" t="s">
        <v>729</v>
      </c>
      <c r="L129" s="1" t="s">
        <v>730</v>
      </c>
      <c r="M129" s="1" t="s">
        <v>412</v>
      </c>
      <c r="N129" s="1" t="s">
        <v>413</v>
      </c>
      <c r="O129" s="1" t="s">
        <v>413</v>
      </c>
      <c r="P129" s="1" t="s">
        <v>414</v>
      </c>
      <c r="Q129" s="1" t="s">
        <v>413</v>
      </c>
      <c r="R129" s="1" t="s">
        <v>414</v>
      </c>
    </row>
    <row r="130" spans="1:18">
      <c r="A130" s="1">
        <v>2</v>
      </c>
      <c r="B130" s="1">
        <v>53077900</v>
      </c>
      <c r="C130" s="1" t="s">
        <v>406</v>
      </c>
      <c r="D130" s="1" t="s">
        <v>723</v>
      </c>
      <c r="E130" s="1" t="s">
        <v>344</v>
      </c>
      <c r="F130" s="1" t="s">
        <v>735</v>
      </c>
      <c r="G130" s="1" t="s">
        <v>736</v>
      </c>
      <c r="H130" s="1" t="s">
        <v>726</v>
      </c>
      <c r="I130" s="1" t="s">
        <v>727</v>
      </c>
      <c r="J130" s="1" t="s">
        <v>728</v>
      </c>
      <c r="K130" s="1" t="s">
        <v>729</v>
      </c>
      <c r="L130" s="1" t="s">
        <v>730</v>
      </c>
      <c r="M130" s="1" t="s">
        <v>412</v>
      </c>
      <c r="N130" s="1" t="s">
        <v>413</v>
      </c>
      <c r="O130" s="1" t="s">
        <v>413</v>
      </c>
      <c r="P130" s="1" t="s">
        <v>414</v>
      </c>
      <c r="Q130" s="1" t="s">
        <v>413</v>
      </c>
      <c r="R130" s="1" t="s">
        <v>414</v>
      </c>
    </row>
    <row r="131" spans="1:18">
      <c r="A131" s="1">
        <v>3</v>
      </c>
      <c r="B131" s="1">
        <v>50767813</v>
      </c>
      <c r="C131" s="1" t="s">
        <v>406</v>
      </c>
      <c r="D131" s="1" t="s">
        <v>737</v>
      </c>
      <c r="E131" s="1" t="s">
        <v>59</v>
      </c>
      <c r="F131" s="1" t="s">
        <v>738</v>
      </c>
      <c r="G131" s="1" t="s">
        <v>60</v>
      </c>
      <c r="H131" s="1" t="s">
        <v>739</v>
      </c>
      <c r="I131" s="1" t="s">
        <v>740</v>
      </c>
      <c r="J131" s="1" t="s">
        <v>660</v>
      </c>
      <c r="K131" s="1" t="s">
        <v>741</v>
      </c>
      <c r="L131" s="1" t="s">
        <v>740</v>
      </c>
      <c r="M131" s="1" t="s">
        <v>412</v>
      </c>
      <c r="N131" s="1" t="s">
        <v>413</v>
      </c>
      <c r="O131" s="1" t="s">
        <v>413</v>
      </c>
      <c r="P131" s="1" t="s">
        <v>414</v>
      </c>
      <c r="Q131" s="1" t="s">
        <v>413</v>
      </c>
      <c r="R131" s="1" t="s">
        <v>414</v>
      </c>
    </row>
    <row r="132" spans="1:18">
      <c r="A132" s="1">
        <v>4</v>
      </c>
      <c r="B132" s="1">
        <v>50767974</v>
      </c>
      <c r="C132" s="1" t="s">
        <v>406</v>
      </c>
      <c r="D132" s="1" t="s">
        <v>737</v>
      </c>
      <c r="E132" s="1" t="s">
        <v>62</v>
      </c>
      <c r="F132" s="1" t="s">
        <v>742</v>
      </c>
      <c r="G132" s="1" t="s">
        <v>63</v>
      </c>
      <c r="H132" s="1" t="s">
        <v>739</v>
      </c>
      <c r="I132" s="1" t="s">
        <v>740</v>
      </c>
      <c r="J132" s="1" t="s">
        <v>660</v>
      </c>
      <c r="K132" s="1" t="s">
        <v>741</v>
      </c>
      <c r="L132" s="1" t="s">
        <v>740</v>
      </c>
      <c r="M132" s="1" t="s">
        <v>412</v>
      </c>
      <c r="N132" s="1" t="s">
        <v>413</v>
      </c>
      <c r="O132" s="1" t="s">
        <v>413</v>
      </c>
      <c r="P132" s="1" t="s">
        <v>414</v>
      </c>
      <c r="Q132" s="1" t="s">
        <v>413</v>
      </c>
      <c r="R132" s="1" t="s">
        <v>414</v>
      </c>
    </row>
    <row r="133" spans="1:18">
      <c r="A133" s="1">
        <v>5</v>
      </c>
      <c r="B133" s="1">
        <v>50767858</v>
      </c>
      <c r="C133" s="1" t="s">
        <v>406</v>
      </c>
      <c r="D133" s="1" t="s">
        <v>737</v>
      </c>
      <c r="E133" s="1" t="s">
        <v>65</v>
      </c>
      <c r="F133" s="1" t="s">
        <v>743</v>
      </c>
      <c r="G133" s="1" t="s">
        <v>66</v>
      </c>
      <c r="H133" s="1" t="s">
        <v>739</v>
      </c>
      <c r="I133" s="1" t="s">
        <v>740</v>
      </c>
      <c r="J133" s="1" t="s">
        <v>660</v>
      </c>
      <c r="K133" s="1" t="s">
        <v>741</v>
      </c>
      <c r="L133" s="1" t="s">
        <v>740</v>
      </c>
      <c r="M133" s="1" t="s">
        <v>412</v>
      </c>
      <c r="N133" s="1" t="s">
        <v>413</v>
      </c>
      <c r="O133" s="1" t="s">
        <v>413</v>
      </c>
      <c r="P133" s="1" t="s">
        <v>414</v>
      </c>
      <c r="Q133" s="1" t="s">
        <v>413</v>
      </c>
      <c r="R133" s="1" t="s">
        <v>414</v>
      </c>
    </row>
    <row r="134" spans="1:18">
      <c r="A134" s="1">
        <v>6</v>
      </c>
      <c r="B134" s="1">
        <v>50768052</v>
      </c>
      <c r="C134" s="1" t="s">
        <v>406</v>
      </c>
      <c r="D134" s="1" t="s">
        <v>737</v>
      </c>
      <c r="E134" s="1" t="s">
        <v>74</v>
      </c>
      <c r="F134" s="1" t="s">
        <v>744</v>
      </c>
      <c r="G134" s="1" t="s">
        <v>75</v>
      </c>
      <c r="H134" s="1" t="s">
        <v>745</v>
      </c>
      <c r="I134" s="1" t="s">
        <v>745</v>
      </c>
      <c r="J134" s="1" t="s">
        <v>660</v>
      </c>
      <c r="K134" s="1" t="s">
        <v>741</v>
      </c>
      <c r="L134" s="1" t="s">
        <v>745</v>
      </c>
      <c r="M134" s="1" t="s">
        <v>412</v>
      </c>
      <c r="N134" s="1" t="s">
        <v>413</v>
      </c>
      <c r="O134" s="1" t="s">
        <v>413</v>
      </c>
      <c r="P134" s="1" t="s">
        <v>414</v>
      </c>
      <c r="Q134" s="1" t="s">
        <v>413</v>
      </c>
      <c r="R134" s="1" t="s">
        <v>414</v>
      </c>
    </row>
    <row r="135" spans="1:18">
      <c r="A135" s="1">
        <v>7</v>
      </c>
      <c r="B135" s="1">
        <v>50768022</v>
      </c>
      <c r="C135" s="1" t="s">
        <v>406</v>
      </c>
      <c r="D135" s="1" t="s">
        <v>737</v>
      </c>
      <c r="E135" s="1" t="s">
        <v>53</v>
      </c>
      <c r="F135" s="1" t="s">
        <v>746</v>
      </c>
      <c r="G135" s="1" t="s">
        <v>54</v>
      </c>
      <c r="H135" s="1" t="s">
        <v>745</v>
      </c>
      <c r="I135" s="1" t="s">
        <v>745</v>
      </c>
      <c r="J135" s="1" t="s">
        <v>660</v>
      </c>
      <c r="K135" s="1" t="s">
        <v>741</v>
      </c>
      <c r="L135" s="1" t="s">
        <v>745</v>
      </c>
      <c r="M135" s="1" t="s">
        <v>412</v>
      </c>
      <c r="N135" s="1" t="s">
        <v>413</v>
      </c>
      <c r="O135" s="1" t="s">
        <v>413</v>
      </c>
      <c r="P135" s="1" t="s">
        <v>414</v>
      </c>
      <c r="Q135" s="1" t="s">
        <v>413</v>
      </c>
      <c r="R135" s="1" t="s">
        <v>414</v>
      </c>
    </row>
    <row r="136" spans="1:18">
      <c r="A136" s="1">
        <v>8</v>
      </c>
      <c r="B136" s="1">
        <v>50768116</v>
      </c>
      <c r="C136" s="1" t="s">
        <v>406</v>
      </c>
      <c r="D136" s="1" t="s">
        <v>737</v>
      </c>
      <c r="E136" s="1" t="s">
        <v>56</v>
      </c>
      <c r="F136" s="1" t="s">
        <v>747</v>
      </c>
      <c r="G136" s="1" t="s">
        <v>57</v>
      </c>
      <c r="H136" s="1" t="s">
        <v>745</v>
      </c>
      <c r="I136" s="1" t="s">
        <v>745</v>
      </c>
      <c r="J136" s="1" t="s">
        <v>660</v>
      </c>
      <c r="K136" s="1" t="s">
        <v>741</v>
      </c>
      <c r="L136" s="1" t="s">
        <v>745</v>
      </c>
      <c r="M136" s="1" t="s">
        <v>412</v>
      </c>
      <c r="N136" s="1" t="s">
        <v>413</v>
      </c>
      <c r="O136" s="1" t="s">
        <v>413</v>
      </c>
      <c r="P136" s="1" t="s">
        <v>414</v>
      </c>
      <c r="Q136" s="1" t="s">
        <v>413</v>
      </c>
      <c r="R136" s="1" t="s">
        <v>414</v>
      </c>
    </row>
    <row r="137" spans="1:18">
      <c r="A137" s="1">
        <v>9</v>
      </c>
      <c r="B137" s="1">
        <v>50768307</v>
      </c>
      <c r="C137" s="1" t="s">
        <v>406</v>
      </c>
      <c r="D137" s="1" t="s">
        <v>737</v>
      </c>
      <c r="E137" s="1" t="s">
        <v>71</v>
      </c>
      <c r="F137" s="1" t="s">
        <v>748</v>
      </c>
      <c r="G137" s="1" t="s">
        <v>72</v>
      </c>
      <c r="H137" s="1" t="s">
        <v>749</v>
      </c>
      <c r="I137" s="1" t="s">
        <v>740</v>
      </c>
      <c r="J137" s="1" t="s">
        <v>660</v>
      </c>
      <c r="K137" s="1" t="s">
        <v>741</v>
      </c>
      <c r="L137" s="1" t="s">
        <v>740</v>
      </c>
      <c r="M137" s="1" t="s">
        <v>412</v>
      </c>
      <c r="N137" s="1" t="s">
        <v>413</v>
      </c>
      <c r="O137" s="1" t="s">
        <v>413</v>
      </c>
      <c r="P137" s="1" t="s">
        <v>414</v>
      </c>
      <c r="Q137" s="1" t="s">
        <v>413</v>
      </c>
      <c r="R137" s="1" t="s">
        <v>414</v>
      </c>
    </row>
    <row r="138" spans="1:18">
      <c r="A138" s="1">
        <v>10</v>
      </c>
      <c r="B138" s="1">
        <v>50767696</v>
      </c>
      <c r="C138" s="1" t="s">
        <v>406</v>
      </c>
      <c r="D138" s="1" t="s">
        <v>737</v>
      </c>
      <c r="E138" s="1" t="s">
        <v>68</v>
      </c>
      <c r="F138" s="1" t="s">
        <v>750</v>
      </c>
      <c r="G138" s="1" t="s">
        <v>751</v>
      </c>
      <c r="H138" s="1" t="s">
        <v>740</v>
      </c>
      <c r="I138" s="1" t="s">
        <v>740</v>
      </c>
      <c r="J138" s="1" t="s">
        <v>660</v>
      </c>
      <c r="K138" s="1" t="s">
        <v>741</v>
      </c>
      <c r="L138" s="1" t="s">
        <v>740</v>
      </c>
      <c r="M138" s="1" t="s">
        <v>412</v>
      </c>
      <c r="N138" s="1" t="s">
        <v>413</v>
      </c>
      <c r="O138" s="1" t="s">
        <v>413</v>
      </c>
      <c r="P138" s="1" t="s">
        <v>414</v>
      </c>
      <c r="Q138" s="1" t="s">
        <v>413</v>
      </c>
      <c r="R138" s="1" t="s">
        <v>414</v>
      </c>
    </row>
    <row r="139" spans="1:18">
      <c r="A139" s="1">
        <v>11</v>
      </c>
      <c r="B139" s="1">
        <v>50768221</v>
      </c>
      <c r="C139" s="1" t="s">
        <v>406</v>
      </c>
      <c r="D139" s="1" t="s">
        <v>737</v>
      </c>
      <c r="E139" s="1" t="s">
        <v>77</v>
      </c>
      <c r="F139" s="1" t="s">
        <v>752</v>
      </c>
      <c r="G139" s="1" t="s">
        <v>78</v>
      </c>
      <c r="H139" s="1" t="s">
        <v>753</v>
      </c>
      <c r="I139" s="1" t="s">
        <v>740</v>
      </c>
      <c r="J139" s="1" t="s">
        <v>660</v>
      </c>
      <c r="K139" s="1" t="s">
        <v>741</v>
      </c>
      <c r="L139" s="1" t="s">
        <v>740</v>
      </c>
      <c r="M139" s="1" t="s">
        <v>412</v>
      </c>
      <c r="N139" s="1" t="s">
        <v>413</v>
      </c>
      <c r="O139" s="1" t="s">
        <v>413</v>
      </c>
      <c r="P139" s="1" t="s">
        <v>414</v>
      </c>
      <c r="Q139" s="1" t="s">
        <v>413</v>
      </c>
      <c r="R139" s="1" t="s">
        <v>414</v>
      </c>
    </row>
    <row r="140" spans="1:18">
      <c r="A140" s="1">
        <v>86</v>
      </c>
      <c r="B140" s="1">
        <v>50768247</v>
      </c>
      <c r="C140" s="1" t="s">
        <v>406</v>
      </c>
      <c r="D140" s="1" t="s">
        <v>737</v>
      </c>
      <c r="E140" s="1" t="s">
        <v>80</v>
      </c>
      <c r="F140" s="1" t="s">
        <v>754</v>
      </c>
      <c r="G140" s="1" t="s">
        <v>81</v>
      </c>
      <c r="H140" s="1" t="s">
        <v>753</v>
      </c>
      <c r="I140" s="1" t="s">
        <v>740</v>
      </c>
      <c r="J140" s="1" t="s">
        <v>660</v>
      </c>
      <c r="K140" s="1" t="s">
        <v>741</v>
      </c>
      <c r="L140" s="1" t="s">
        <v>740</v>
      </c>
      <c r="M140" s="1" t="s">
        <v>412</v>
      </c>
      <c r="N140" s="1" t="s">
        <v>413</v>
      </c>
      <c r="O140" s="1" t="s">
        <v>413</v>
      </c>
      <c r="P140" s="1" t="s">
        <v>414</v>
      </c>
      <c r="Q140" s="1" t="s">
        <v>413</v>
      </c>
      <c r="R140" s="1" t="s">
        <v>414</v>
      </c>
    </row>
    <row r="141" spans="1:18">
      <c r="A141" s="1">
        <v>87</v>
      </c>
      <c r="B141" s="1">
        <v>50768176</v>
      </c>
      <c r="C141" s="1" t="s">
        <v>406</v>
      </c>
      <c r="D141" s="1" t="s">
        <v>737</v>
      </c>
      <c r="E141" s="1" t="s">
        <v>83</v>
      </c>
      <c r="F141" s="1" t="s">
        <v>755</v>
      </c>
      <c r="G141" s="1" t="s">
        <v>84</v>
      </c>
      <c r="H141" s="1" t="s">
        <v>753</v>
      </c>
      <c r="I141" s="1" t="s">
        <v>740</v>
      </c>
      <c r="J141" s="1" t="s">
        <v>660</v>
      </c>
      <c r="K141" s="1" t="s">
        <v>741</v>
      </c>
      <c r="L141" s="1" t="s">
        <v>740</v>
      </c>
      <c r="M141" s="1" t="s">
        <v>412</v>
      </c>
      <c r="N141" s="1" t="s">
        <v>413</v>
      </c>
      <c r="O141" s="1" t="s">
        <v>413</v>
      </c>
      <c r="P141" s="1" t="s">
        <v>414</v>
      </c>
      <c r="Q141" s="1" t="s">
        <v>413</v>
      </c>
      <c r="R141" s="1" t="s">
        <v>414</v>
      </c>
    </row>
    <row r="142" spans="1:18">
      <c r="A142" s="1">
        <v>88</v>
      </c>
      <c r="B142" s="1">
        <v>52320787</v>
      </c>
      <c r="C142" s="1" t="s">
        <v>406</v>
      </c>
      <c r="D142" s="1" t="s">
        <v>756</v>
      </c>
      <c r="E142" s="1" t="s">
        <v>49</v>
      </c>
      <c r="F142" s="1" t="s">
        <v>757</v>
      </c>
      <c r="G142" s="1" t="s">
        <v>50</v>
      </c>
      <c r="H142" s="1" t="s">
        <v>758</v>
      </c>
      <c r="I142" s="1" t="s">
        <v>759</v>
      </c>
      <c r="J142" s="1" t="s">
        <v>760</v>
      </c>
      <c r="K142" s="1" t="s">
        <v>761</v>
      </c>
      <c r="L142" s="1" t="s">
        <v>434</v>
      </c>
      <c r="M142" s="1" t="s">
        <v>412</v>
      </c>
      <c r="N142" s="1" t="s">
        <v>413</v>
      </c>
      <c r="O142" s="1" t="s">
        <v>413</v>
      </c>
      <c r="P142" s="1" t="s">
        <v>414</v>
      </c>
      <c r="Q142" s="1" t="s">
        <v>413</v>
      </c>
      <c r="R142" s="1" t="s">
        <v>414</v>
      </c>
    </row>
    <row r="143" spans="1:18">
      <c r="A143" s="1">
        <v>89</v>
      </c>
      <c r="B143" s="1">
        <v>50767163</v>
      </c>
      <c r="C143" s="1" t="s">
        <v>406</v>
      </c>
      <c r="D143" s="1" t="s">
        <v>756</v>
      </c>
      <c r="E143" s="1" t="s">
        <v>9</v>
      </c>
      <c r="F143" s="1" t="s">
        <v>762</v>
      </c>
      <c r="G143" s="1" t="s">
        <v>10</v>
      </c>
      <c r="H143" s="1" t="s">
        <v>758</v>
      </c>
      <c r="I143" s="1" t="s">
        <v>759</v>
      </c>
      <c r="J143" s="1" t="s">
        <v>728</v>
      </c>
      <c r="K143" s="1" t="s">
        <v>761</v>
      </c>
      <c r="L143" s="1" t="s">
        <v>434</v>
      </c>
      <c r="M143" s="1" t="s">
        <v>412</v>
      </c>
      <c r="N143" s="1" t="s">
        <v>413</v>
      </c>
      <c r="O143" s="1" t="s">
        <v>413</v>
      </c>
      <c r="P143" s="1" t="s">
        <v>414</v>
      </c>
      <c r="Q143" s="1" t="s">
        <v>413</v>
      </c>
      <c r="R143" s="1" t="s">
        <v>414</v>
      </c>
    </row>
    <row r="144" spans="1:18">
      <c r="A144" s="1">
        <v>90</v>
      </c>
      <c r="B144" s="1">
        <v>50766704</v>
      </c>
      <c r="C144" s="1" t="s">
        <v>406</v>
      </c>
      <c r="D144" s="1" t="s">
        <v>756</v>
      </c>
      <c r="E144" s="1" t="s">
        <v>0</v>
      </c>
      <c r="F144" s="1" t="s">
        <v>763</v>
      </c>
      <c r="G144" s="1" t="s">
        <v>1</v>
      </c>
      <c r="H144" s="1" t="s">
        <v>758</v>
      </c>
      <c r="I144" s="1" t="s">
        <v>759</v>
      </c>
      <c r="J144" s="1" t="s">
        <v>760</v>
      </c>
      <c r="K144" s="1" t="s">
        <v>764</v>
      </c>
      <c r="L144" s="1" t="s">
        <v>434</v>
      </c>
      <c r="M144" s="1" t="s">
        <v>412</v>
      </c>
      <c r="N144" s="1" t="s">
        <v>413</v>
      </c>
      <c r="O144" s="1" t="s">
        <v>413</v>
      </c>
      <c r="P144" s="1" t="s">
        <v>414</v>
      </c>
      <c r="Q144" s="1" t="s">
        <v>413</v>
      </c>
      <c r="R144" s="1" t="s">
        <v>414</v>
      </c>
    </row>
    <row r="145" spans="1:18">
      <c r="A145" s="1">
        <v>91</v>
      </c>
      <c r="B145" s="1">
        <v>50767524</v>
      </c>
      <c r="C145" s="1" t="s">
        <v>406</v>
      </c>
      <c r="D145" s="1" t="s">
        <v>756</v>
      </c>
      <c r="E145" s="1" t="s">
        <v>3</v>
      </c>
      <c r="F145" s="1" t="s">
        <v>765</v>
      </c>
      <c r="G145" s="1" t="s">
        <v>4</v>
      </c>
      <c r="H145" s="1" t="s">
        <v>766</v>
      </c>
      <c r="I145" s="1" t="s">
        <v>759</v>
      </c>
      <c r="J145" s="1" t="s">
        <v>760</v>
      </c>
      <c r="K145" s="1" t="s">
        <v>767</v>
      </c>
      <c r="L145" s="1" t="s">
        <v>476</v>
      </c>
      <c r="M145" s="1" t="s">
        <v>412</v>
      </c>
      <c r="N145" s="1" t="s">
        <v>413</v>
      </c>
      <c r="O145" s="1" t="s">
        <v>413</v>
      </c>
      <c r="P145" s="1" t="s">
        <v>414</v>
      </c>
      <c r="Q145" s="1" t="s">
        <v>413</v>
      </c>
      <c r="R145" s="1" t="s">
        <v>414</v>
      </c>
    </row>
    <row r="146" spans="1:18">
      <c r="A146" s="1">
        <v>92</v>
      </c>
      <c r="B146" s="1">
        <v>50767121</v>
      </c>
      <c r="C146" s="1" t="s">
        <v>406</v>
      </c>
      <c r="D146" s="1" t="s">
        <v>756</v>
      </c>
      <c r="E146" s="1"/>
      <c r="F146" s="1" t="s">
        <v>768</v>
      </c>
      <c r="G146" s="1" t="s">
        <v>769</v>
      </c>
      <c r="H146" s="1" t="s">
        <v>758</v>
      </c>
      <c r="I146" s="1" t="s">
        <v>759</v>
      </c>
      <c r="J146" s="1" t="s">
        <v>728</v>
      </c>
      <c r="K146" s="1" t="s">
        <v>761</v>
      </c>
      <c r="L146" s="1" t="s">
        <v>434</v>
      </c>
      <c r="M146" s="1" t="s">
        <v>412</v>
      </c>
      <c r="N146" s="1" t="s">
        <v>413</v>
      </c>
      <c r="O146" s="1" t="s">
        <v>413</v>
      </c>
      <c r="P146" s="1" t="s">
        <v>414</v>
      </c>
      <c r="Q146" s="1" t="s">
        <v>413</v>
      </c>
      <c r="R146" s="1" t="s">
        <v>414</v>
      </c>
    </row>
    <row r="147" spans="1:18">
      <c r="A147" s="1">
        <v>93</v>
      </c>
      <c r="B147" s="1">
        <v>50767016</v>
      </c>
      <c r="C147" s="1" t="s">
        <v>406</v>
      </c>
      <c r="D147" s="1" t="s">
        <v>756</v>
      </c>
      <c r="E147" s="1" t="s">
        <v>43</v>
      </c>
      <c r="F147" s="1" t="s">
        <v>770</v>
      </c>
      <c r="G147" s="1" t="s">
        <v>44</v>
      </c>
      <c r="H147" s="1" t="s">
        <v>758</v>
      </c>
      <c r="I147" s="1" t="s">
        <v>759</v>
      </c>
      <c r="J147" s="1" t="s">
        <v>760</v>
      </c>
      <c r="K147" s="1" t="s">
        <v>764</v>
      </c>
      <c r="L147" s="1" t="s">
        <v>434</v>
      </c>
      <c r="M147" s="1" t="s">
        <v>412</v>
      </c>
      <c r="N147" s="1" t="s">
        <v>413</v>
      </c>
      <c r="O147" s="1" t="s">
        <v>413</v>
      </c>
      <c r="P147" s="1" t="s">
        <v>414</v>
      </c>
      <c r="Q147" s="1" t="s">
        <v>413</v>
      </c>
      <c r="R147" s="1" t="s">
        <v>414</v>
      </c>
    </row>
    <row r="148" spans="1:18">
      <c r="A148" s="1">
        <v>94</v>
      </c>
      <c r="B148" s="1">
        <v>50767339</v>
      </c>
      <c r="C148" s="1" t="s">
        <v>406</v>
      </c>
      <c r="D148" s="1" t="s">
        <v>756</v>
      </c>
      <c r="E148" s="1" t="s">
        <v>31</v>
      </c>
      <c r="F148" s="1" t="s">
        <v>771</v>
      </c>
      <c r="G148" s="1" t="s">
        <v>32</v>
      </c>
      <c r="H148" s="1" t="s">
        <v>772</v>
      </c>
      <c r="I148" s="1" t="s">
        <v>759</v>
      </c>
      <c r="J148" s="1" t="s">
        <v>760</v>
      </c>
      <c r="K148" s="1" t="s">
        <v>773</v>
      </c>
      <c r="L148" s="1" t="s">
        <v>434</v>
      </c>
      <c r="M148" s="1" t="s">
        <v>412</v>
      </c>
      <c r="N148" s="1" t="s">
        <v>413</v>
      </c>
      <c r="O148" s="1" t="s">
        <v>413</v>
      </c>
      <c r="P148" s="1" t="s">
        <v>414</v>
      </c>
      <c r="Q148" s="1" t="s">
        <v>413</v>
      </c>
      <c r="R148" s="1" t="s">
        <v>414</v>
      </c>
    </row>
    <row r="149" spans="1:18">
      <c r="A149" s="1">
        <v>95</v>
      </c>
      <c r="B149" s="1">
        <v>50767450</v>
      </c>
      <c r="C149" s="1" t="s">
        <v>406</v>
      </c>
      <c r="D149" s="1" t="s">
        <v>756</v>
      </c>
      <c r="E149" s="1" t="s">
        <v>40</v>
      </c>
      <c r="F149" s="1" t="s">
        <v>774</v>
      </c>
      <c r="G149" s="1" t="s">
        <v>41</v>
      </c>
      <c r="H149" s="1" t="s">
        <v>775</v>
      </c>
      <c r="I149" s="1" t="s">
        <v>759</v>
      </c>
      <c r="J149" s="1" t="s">
        <v>760</v>
      </c>
      <c r="K149" s="1" t="s">
        <v>776</v>
      </c>
      <c r="L149" s="1" t="s">
        <v>434</v>
      </c>
      <c r="M149" s="1" t="s">
        <v>412</v>
      </c>
      <c r="N149" s="1" t="s">
        <v>413</v>
      </c>
      <c r="O149" s="1" t="s">
        <v>413</v>
      </c>
      <c r="P149" s="1" t="s">
        <v>414</v>
      </c>
      <c r="Q149" s="1" t="s">
        <v>413</v>
      </c>
      <c r="R149" s="1" t="s">
        <v>414</v>
      </c>
    </row>
    <row r="150" spans="1:18">
      <c r="A150" s="1">
        <v>96</v>
      </c>
      <c r="B150" s="1">
        <v>50767365</v>
      </c>
      <c r="C150" s="1" t="s">
        <v>406</v>
      </c>
      <c r="D150" s="1" t="s">
        <v>756</v>
      </c>
      <c r="E150" s="1" t="s">
        <v>22</v>
      </c>
      <c r="F150" s="1" t="s">
        <v>777</v>
      </c>
      <c r="G150" s="1" t="s">
        <v>23</v>
      </c>
      <c r="H150" s="1" t="s">
        <v>772</v>
      </c>
      <c r="I150" s="1" t="s">
        <v>759</v>
      </c>
      <c r="J150" s="1" t="s">
        <v>728</v>
      </c>
      <c r="K150" s="1" t="s">
        <v>761</v>
      </c>
      <c r="L150" s="1" t="s">
        <v>434</v>
      </c>
      <c r="M150" s="1" t="s">
        <v>412</v>
      </c>
      <c r="N150" s="1" t="s">
        <v>413</v>
      </c>
      <c r="O150" s="1" t="s">
        <v>413</v>
      </c>
      <c r="P150" s="1" t="s">
        <v>414</v>
      </c>
      <c r="Q150" s="1" t="s">
        <v>413</v>
      </c>
      <c r="R150" s="1" t="s">
        <v>414</v>
      </c>
    </row>
    <row r="151" spans="1:18">
      <c r="A151" s="1">
        <v>153</v>
      </c>
      <c r="B151" s="1">
        <v>50766640</v>
      </c>
      <c r="C151" s="1" t="s">
        <v>406</v>
      </c>
      <c r="D151" s="1" t="s">
        <v>756</v>
      </c>
      <c r="E151" s="1" t="s">
        <v>25</v>
      </c>
      <c r="F151" s="1" t="s">
        <v>778</v>
      </c>
      <c r="G151" s="1" t="s">
        <v>26</v>
      </c>
      <c r="H151" s="1" t="s">
        <v>758</v>
      </c>
      <c r="I151" s="1" t="s">
        <v>759</v>
      </c>
      <c r="J151" s="1" t="s">
        <v>728</v>
      </c>
      <c r="K151" s="1" t="s">
        <v>761</v>
      </c>
      <c r="L151" s="1" t="s">
        <v>434</v>
      </c>
      <c r="M151" s="1" t="s">
        <v>412</v>
      </c>
      <c r="N151" s="1" t="s">
        <v>413</v>
      </c>
      <c r="O151" s="1" t="s">
        <v>413</v>
      </c>
      <c r="P151" s="1" t="s">
        <v>414</v>
      </c>
      <c r="Q151" s="1" t="s">
        <v>413</v>
      </c>
      <c r="R151" s="1" t="s">
        <v>414</v>
      </c>
    </row>
    <row r="152" spans="1:18">
      <c r="A152" s="1">
        <v>154</v>
      </c>
      <c r="B152" s="1">
        <v>50766832</v>
      </c>
      <c r="C152" s="1" t="s">
        <v>406</v>
      </c>
      <c r="D152" s="1" t="s">
        <v>756</v>
      </c>
      <c r="E152" s="1" t="s">
        <v>12</v>
      </c>
      <c r="F152" s="1" t="s">
        <v>779</v>
      </c>
      <c r="G152" s="1" t="s">
        <v>13</v>
      </c>
      <c r="H152" s="1" t="s">
        <v>758</v>
      </c>
      <c r="I152" s="1" t="s">
        <v>759</v>
      </c>
      <c r="J152" s="1" t="s">
        <v>728</v>
      </c>
      <c r="K152" s="1" t="s">
        <v>761</v>
      </c>
      <c r="L152" s="1" t="s">
        <v>434</v>
      </c>
      <c r="M152" s="1" t="s">
        <v>412</v>
      </c>
      <c r="N152" s="1" t="s">
        <v>413</v>
      </c>
      <c r="O152" s="1" t="s">
        <v>413</v>
      </c>
      <c r="P152" s="1" t="s">
        <v>414</v>
      </c>
      <c r="Q152" s="1" t="s">
        <v>413</v>
      </c>
      <c r="R152" s="1" t="s">
        <v>414</v>
      </c>
    </row>
    <row r="153" spans="1:18">
      <c r="A153" s="1">
        <v>155</v>
      </c>
      <c r="B153" s="1">
        <v>50766738</v>
      </c>
      <c r="C153" s="1" t="s">
        <v>406</v>
      </c>
      <c r="D153" s="1" t="s">
        <v>756</v>
      </c>
      <c r="E153" s="1" t="s">
        <v>19</v>
      </c>
      <c r="F153" s="1" t="s">
        <v>780</v>
      </c>
      <c r="G153" s="1" t="s">
        <v>20</v>
      </c>
      <c r="H153" s="1" t="s">
        <v>781</v>
      </c>
      <c r="I153" s="1" t="s">
        <v>759</v>
      </c>
      <c r="J153" s="1" t="s">
        <v>728</v>
      </c>
      <c r="K153" s="1" t="s">
        <v>761</v>
      </c>
      <c r="L153" s="1" t="s">
        <v>434</v>
      </c>
      <c r="M153" s="1" t="s">
        <v>412</v>
      </c>
      <c r="N153" s="1" t="s">
        <v>413</v>
      </c>
      <c r="O153" s="1" t="s">
        <v>413</v>
      </c>
      <c r="P153" s="1" t="s">
        <v>414</v>
      </c>
      <c r="Q153" s="1" t="s">
        <v>413</v>
      </c>
      <c r="R153" s="1" t="s">
        <v>414</v>
      </c>
    </row>
    <row r="154" spans="1:18">
      <c r="A154" s="1">
        <v>156</v>
      </c>
      <c r="B154" s="1">
        <v>52320446</v>
      </c>
      <c r="C154" s="1" t="s">
        <v>406</v>
      </c>
      <c r="D154" s="1" t="s">
        <v>756</v>
      </c>
      <c r="E154" s="1" t="s">
        <v>46</v>
      </c>
      <c r="F154" s="1" t="s">
        <v>782</v>
      </c>
      <c r="G154" s="1" t="s">
        <v>47</v>
      </c>
      <c r="H154" s="1" t="s">
        <v>758</v>
      </c>
      <c r="I154" s="1" t="s">
        <v>759</v>
      </c>
      <c r="J154" s="1" t="s">
        <v>760</v>
      </c>
      <c r="K154" s="1" t="s">
        <v>773</v>
      </c>
      <c r="L154" s="1" t="s">
        <v>434</v>
      </c>
      <c r="M154" s="1" t="s">
        <v>412</v>
      </c>
      <c r="N154" s="1" t="s">
        <v>413</v>
      </c>
      <c r="O154" s="1" t="s">
        <v>413</v>
      </c>
      <c r="P154" s="1" t="s">
        <v>414</v>
      </c>
      <c r="Q154" s="1" t="s">
        <v>413</v>
      </c>
      <c r="R154" s="1" t="s">
        <v>414</v>
      </c>
    </row>
    <row r="155" spans="1:18">
      <c r="A155" s="1">
        <v>157</v>
      </c>
      <c r="B155" s="1">
        <v>50767089</v>
      </c>
      <c r="C155" s="1" t="s">
        <v>406</v>
      </c>
      <c r="D155" s="1" t="s">
        <v>756</v>
      </c>
      <c r="E155" s="1" t="s">
        <v>16</v>
      </c>
      <c r="F155" s="1" t="s">
        <v>783</v>
      </c>
      <c r="G155" s="1" t="s">
        <v>17</v>
      </c>
      <c r="H155" s="1" t="s">
        <v>781</v>
      </c>
      <c r="I155" s="1" t="s">
        <v>759</v>
      </c>
      <c r="J155" s="1" t="s">
        <v>760</v>
      </c>
      <c r="K155" s="1" t="s">
        <v>764</v>
      </c>
      <c r="L155" s="1" t="s">
        <v>434</v>
      </c>
      <c r="M155" s="1" t="s">
        <v>412</v>
      </c>
      <c r="N155" s="1" t="s">
        <v>413</v>
      </c>
      <c r="O155" s="1" t="s">
        <v>413</v>
      </c>
      <c r="P155" s="1" t="s">
        <v>414</v>
      </c>
      <c r="Q155" s="1" t="s">
        <v>413</v>
      </c>
      <c r="R155" s="1" t="s">
        <v>414</v>
      </c>
    </row>
    <row r="156" spans="1:18">
      <c r="A156" s="1">
        <v>158</v>
      </c>
      <c r="B156" s="1">
        <v>50766666</v>
      </c>
      <c r="C156" s="1" t="s">
        <v>406</v>
      </c>
      <c r="D156" s="1" t="s">
        <v>756</v>
      </c>
      <c r="E156" s="1" t="s">
        <v>28</v>
      </c>
      <c r="F156" s="1" t="s">
        <v>784</v>
      </c>
      <c r="G156" s="1" t="s">
        <v>29</v>
      </c>
      <c r="H156" s="1" t="s">
        <v>772</v>
      </c>
      <c r="I156" s="1" t="s">
        <v>759</v>
      </c>
      <c r="J156" s="1" t="s">
        <v>760</v>
      </c>
      <c r="K156" s="1" t="s">
        <v>761</v>
      </c>
      <c r="L156" s="1" t="s">
        <v>434</v>
      </c>
      <c r="M156" s="1" t="s">
        <v>412</v>
      </c>
      <c r="N156" s="1" t="s">
        <v>413</v>
      </c>
      <c r="O156" s="1" t="s">
        <v>413</v>
      </c>
      <c r="P156" s="1" t="s">
        <v>414</v>
      </c>
      <c r="Q156" s="1" t="s">
        <v>413</v>
      </c>
      <c r="R156" s="1" t="s">
        <v>414</v>
      </c>
    </row>
    <row r="157" spans="1:18">
      <c r="A157" s="1">
        <v>159</v>
      </c>
      <c r="B157" s="1">
        <v>50767301</v>
      </c>
      <c r="C157" s="1" t="s">
        <v>406</v>
      </c>
      <c r="D157" s="1" t="s">
        <v>756</v>
      </c>
      <c r="E157" s="1" t="s">
        <v>6</v>
      </c>
      <c r="F157" s="1" t="s">
        <v>785</v>
      </c>
      <c r="G157" s="1" t="s">
        <v>786</v>
      </c>
      <c r="H157" s="1" t="s">
        <v>781</v>
      </c>
      <c r="I157" s="1" t="s">
        <v>759</v>
      </c>
      <c r="J157" s="1" t="s">
        <v>760</v>
      </c>
      <c r="K157" s="1" t="s">
        <v>761</v>
      </c>
      <c r="L157" s="1" t="s">
        <v>434</v>
      </c>
      <c r="M157" s="1" t="s">
        <v>412</v>
      </c>
      <c r="N157" s="1" t="s">
        <v>413</v>
      </c>
      <c r="O157" s="1" t="s">
        <v>413</v>
      </c>
      <c r="P157" s="1" t="s">
        <v>414</v>
      </c>
      <c r="Q157" s="1" t="s">
        <v>413</v>
      </c>
      <c r="R157" s="1" t="s">
        <v>414</v>
      </c>
    </row>
    <row r="158" spans="1:18">
      <c r="A158" s="1">
        <v>97</v>
      </c>
      <c r="B158" s="1">
        <v>50767255</v>
      </c>
      <c r="C158" s="1" t="s">
        <v>406</v>
      </c>
      <c r="D158" s="1" t="s">
        <v>756</v>
      </c>
      <c r="E158" s="1" t="s">
        <v>37</v>
      </c>
      <c r="F158" s="1" t="s">
        <v>787</v>
      </c>
      <c r="G158" s="1" t="s">
        <v>38</v>
      </c>
      <c r="H158" s="1" t="s">
        <v>775</v>
      </c>
      <c r="I158" s="1" t="s">
        <v>759</v>
      </c>
      <c r="J158" s="1" t="s">
        <v>760</v>
      </c>
      <c r="K158" s="1" t="s">
        <v>776</v>
      </c>
      <c r="L158" s="1" t="s">
        <v>434</v>
      </c>
      <c r="M158" s="1" t="s">
        <v>412</v>
      </c>
      <c r="N158" s="1" t="s">
        <v>413</v>
      </c>
      <c r="O158" s="1" t="s">
        <v>413</v>
      </c>
      <c r="P158" s="1" t="s">
        <v>414</v>
      </c>
      <c r="Q158" s="1" t="s">
        <v>413</v>
      </c>
      <c r="R158" s="1" t="s">
        <v>414</v>
      </c>
    </row>
    <row r="159" spans="1:18">
      <c r="A159" s="1">
        <v>98</v>
      </c>
      <c r="B159" s="1">
        <v>50766979</v>
      </c>
      <c r="C159" s="1" t="s">
        <v>406</v>
      </c>
      <c r="D159" s="1" t="s">
        <v>756</v>
      </c>
      <c r="E159" s="1" t="s">
        <v>34</v>
      </c>
      <c r="F159" s="1" t="s">
        <v>788</v>
      </c>
      <c r="G159" s="1" t="s">
        <v>35</v>
      </c>
      <c r="H159" s="1" t="s">
        <v>758</v>
      </c>
      <c r="I159" s="1" t="s">
        <v>759</v>
      </c>
      <c r="J159" s="1" t="s">
        <v>789</v>
      </c>
      <c r="K159" s="1" t="s">
        <v>776</v>
      </c>
      <c r="L159" s="1" t="s">
        <v>434</v>
      </c>
      <c r="M159" s="1" t="s">
        <v>412</v>
      </c>
      <c r="N159" s="1" t="s">
        <v>413</v>
      </c>
      <c r="O159" s="1" t="s">
        <v>413</v>
      </c>
      <c r="P159" s="1" t="s">
        <v>414</v>
      </c>
      <c r="Q159" s="1" t="s">
        <v>413</v>
      </c>
      <c r="R159" s="1" t="s">
        <v>414</v>
      </c>
    </row>
    <row r="160" spans="1:18">
      <c r="A160" s="1">
        <v>99</v>
      </c>
      <c r="B160" s="1">
        <v>51688313</v>
      </c>
      <c r="C160" s="1" t="s">
        <v>406</v>
      </c>
      <c r="D160" s="1" t="s">
        <v>790</v>
      </c>
      <c r="E160" s="1" t="s">
        <v>349</v>
      </c>
      <c r="F160" s="1" t="s">
        <v>791</v>
      </c>
      <c r="G160" s="1" t="s">
        <v>792</v>
      </c>
      <c r="H160" s="1"/>
      <c r="I160" s="1" t="s">
        <v>793</v>
      </c>
      <c r="J160" s="1"/>
      <c r="K160" s="1"/>
      <c r="L160" s="1"/>
      <c r="M160" s="1" t="s">
        <v>412</v>
      </c>
      <c r="N160" s="1" t="s">
        <v>413</v>
      </c>
      <c r="O160" s="1" t="s">
        <v>413</v>
      </c>
      <c r="P160" s="1" t="s">
        <v>414</v>
      </c>
      <c r="Q160" s="1" t="s">
        <v>413</v>
      </c>
      <c r="R160" s="1" t="s">
        <v>414</v>
      </c>
    </row>
    <row r="161" spans="2:18">
      <c r="B161">
        <v>51683294</v>
      </c>
      <c r="C161" t="s">
        <v>406</v>
      </c>
      <c r="D161" t="s">
        <v>790</v>
      </c>
      <c r="E161" t="s">
        <v>346</v>
      </c>
      <c r="F161" t="s">
        <v>794</v>
      </c>
      <c r="G161" t="s">
        <v>795</v>
      </c>
      <c r="H161" t="s">
        <v>613</v>
      </c>
      <c r="I161" t="s">
        <v>793</v>
      </c>
      <c r="J161" t="s">
        <v>590</v>
      </c>
      <c r="K161" t="s">
        <v>589</v>
      </c>
      <c r="L161" t="s">
        <v>590</v>
      </c>
      <c r="M161" t="s">
        <v>412</v>
      </c>
      <c r="N161" t="s">
        <v>413</v>
      </c>
      <c r="O161" t="s">
        <v>413</v>
      </c>
      <c r="P161" t="s">
        <v>414</v>
      </c>
      <c r="Q161" t="s">
        <v>413</v>
      </c>
      <c r="R161" t="s">
        <v>414</v>
      </c>
    </row>
    <row r="162" spans="2:18">
      <c r="B162">
        <v>52367529</v>
      </c>
      <c r="C162" t="s">
        <v>406</v>
      </c>
      <c r="D162" t="s">
        <v>790</v>
      </c>
      <c r="E162" t="s">
        <v>353</v>
      </c>
      <c r="F162" t="s">
        <v>796</v>
      </c>
      <c r="G162" t="s">
        <v>354</v>
      </c>
      <c r="H162" t="s">
        <v>613</v>
      </c>
      <c r="I162" t="s">
        <v>793</v>
      </c>
      <c r="M162" t="s">
        <v>412</v>
      </c>
      <c r="N162" t="s">
        <v>413</v>
      </c>
      <c r="O162" t="s">
        <v>413</v>
      </c>
      <c r="P162" t="s">
        <v>414</v>
      </c>
      <c r="Q162" t="s">
        <v>413</v>
      </c>
      <c r="R162" t="s">
        <v>414</v>
      </c>
    </row>
    <row r="163" spans="2:18">
      <c r="B163">
        <v>51683353</v>
      </c>
      <c r="C163" t="s">
        <v>406</v>
      </c>
      <c r="D163" t="s">
        <v>797</v>
      </c>
      <c r="F163" t="s">
        <v>798</v>
      </c>
      <c r="G163" t="s">
        <v>799</v>
      </c>
      <c r="H163" t="s">
        <v>800</v>
      </c>
      <c r="I163" t="s">
        <v>800</v>
      </c>
      <c r="J163" t="s">
        <v>801</v>
      </c>
      <c r="K163" t="s">
        <v>802</v>
      </c>
      <c r="L163" t="s">
        <v>802</v>
      </c>
      <c r="M163" t="s">
        <v>412</v>
      </c>
      <c r="N163" t="s">
        <v>413</v>
      </c>
      <c r="O163" t="s">
        <v>413</v>
      </c>
      <c r="R163" t="s">
        <v>414</v>
      </c>
    </row>
    <row r="164" spans="2:18">
      <c r="B164">
        <v>51683350</v>
      </c>
      <c r="C164" t="s">
        <v>406</v>
      </c>
      <c r="D164" t="s">
        <v>797</v>
      </c>
      <c r="F164" t="s">
        <v>803</v>
      </c>
      <c r="G164" t="s">
        <v>804</v>
      </c>
      <c r="H164" t="s">
        <v>800</v>
      </c>
      <c r="I164" t="s">
        <v>800</v>
      </c>
      <c r="J164" t="s">
        <v>801</v>
      </c>
      <c r="K164" t="s">
        <v>802</v>
      </c>
      <c r="L164" t="s">
        <v>802</v>
      </c>
      <c r="M164" t="s">
        <v>412</v>
      </c>
      <c r="N164" t="s">
        <v>413</v>
      </c>
      <c r="O164" t="s">
        <v>413</v>
      </c>
      <c r="R164" t="s">
        <v>414</v>
      </c>
    </row>
  </sheetData>
  <sortState ref="A2:R160">
    <sortCondition ref="D2:D160"/>
    <sortCondition ref="E2:E16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0"/>
  <sheetViews>
    <sheetView tabSelected="1" topLeftCell="A17" workbookViewId="0">
      <selection activeCell="E17" sqref="A1:J140"/>
    </sheetView>
  </sheetViews>
  <sheetFormatPr defaultRowHeight="13.5"/>
  <cols>
    <col min="1" max="1" width="14.75" bestFit="1" customWidth="1"/>
    <col min="2" max="2" width="23.875" bestFit="1" customWidth="1"/>
    <col min="3" max="3" width="17.25" bestFit="1" customWidth="1"/>
    <col min="4" max="4" width="27.25" bestFit="1" customWidth="1"/>
    <col min="5" max="5" width="20.5" bestFit="1" customWidth="1"/>
    <col min="6" max="6" width="9.5" customWidth="1"/>
    <col min="7" max="7" width="23.875" bestFit="1" customWidth="1"/>
    <col min="8" max="8" width="14.75" bestFit="1" customWidth="1"/>
    <col min="9" max="9" width="23.875" bestFit="1" customWidth="1"/>
    <col min="10" max="10" width="15.5" bestFit="1" customWidth="1"/>
  </cols>
  <sheetData>
    <row r="1" spans="1:10">
      <c r="A1" s="24" t="s">
        <v>805</v>
      </c>
      <c r="B1" s="24" t="s">
        <v>816</v>
      </c>
      <c r="C1" s="21" t="s">
        <v>857</v>
      </c>
      <c r="D1" s="22"/>
      <c r="E1" s="22"/>
      <c r="F1" s="22"/>
      <c r="G1" s="23"/>
      <c r="H1" s="20" t="s">
        <v>817</v>
      </c>
      <c r="I1" s="20"/>
      <c r="J1" s="20"/>
    </row>
    <row r="2" spans="1:10">
      <c r="A2" s="24"/>
      <c r="B2" s="24"/>
      <c r="C2" s="2" t="s">
        <v>387</v>
      </c>
      <c r="D2" s="2" t="s">
        <v>855</v>
      </c>
      <c r="E2" s="2" t="s">
        <v>856</v>
      </c>
      <c r="F2" s="2" t="s">
        <v>854</v>
      </c>
      <c r="G2" s="2" t="s">
        <v>990</v>
      </c>
      <c r="H2" s="5" t="s">
        <v>805</v>
      </c>
      <c r="I2" s="5" t="s">
        <v>807</v>
      </c>
      <c r="J2" s="5" t="s">
        <v>394</v>
      </c>
    </row>
    <row r="3" spans="1:10">
      <c r="A3" s="3" t="s">
        <v>756</v>
      </c>
      <c r="B3" s="3" t="s">
        <v>763</v>
      </c>
      <c r="C3" s="3" t="s">
        <v>0</v>
      </c>
      <c r="D3" s="3" t="s">
        <v>2</v>
      </c>
      <c r="E3" s="3" t="s">
        <v>858</v>
      </c>
      <c r="F3" s="3" t="s">
        <v>820</v>
      </c>
      <c r="G3" s="3" t="s">
        <v>991</v>
      </c>
      <c r="H3" s="3" t="s">
        <v>756</v>
      </c>
      <c r="I3" s="3" t="s">
        <v>763</v>
      </c>
      <c r="J3" s="3" t="s">
        <v>1</v>
      </c>
    </row>
    <row r="4" spans="1:10">
      <c r="A4" s="3" t="s">
        <v>756</v>
      </c>
      <c r="B4" s="3" t="s">
        <v>765</v>
      </c>
      <c r="C4" s="3" t="s">
        <v>3</v>
      </c>
      <c r="D4" s="3" t="s">
        <v>5</v>
      </c>
      <c r="E4" s="3" t="s">
        <v>859</v>
      </c>
      <c r="F4" s="3" t="s">
        <v>820</v>
      </c>
      <c r="G4" s="3" t="s">
        <v>991</v>
      </c>
      <c r="H4" s="3" t="s">
        <v>756</v>
      </c>
      <c r="I4" s="3" t="s">
        <v>765</v>
      </c>
      <c r="J4" s="3" t="s">
        <v>4</v>
      </c>
    </row>
    <row r="5" spans="1:10">
      <c r="A5" s="3" t="s">
        <v>756</v>
      </c>
      <c r="B5" s="3" t="s">
        <v>785</v>
      </c>
      <c r="C5" s="3" t="s">
        <v>6</v>
      </c>
      <c r="D5" s="3" t="s">
        <v>8</v>
      </c>
      <c r="E5" s="3" t="s">
        <v>860</v>
      </c>
      <c r="F5" s="3" t="s">
        <v>820</v>
      </c>
      <c r="G5" s="3" t="s">
        <v>991</v>
      </c>
      <c r="H5" s="3" t="s">
        <v>756</v>
      </c>
      <c r="I5" s="3" t="s">
        <v>785</v>
      </c>
      <c r="J5" s="3" t="s">
        <v>786</v>
      </c>
    </row>
    <row r="6" spans="1:10">
      <c r="A6" s="3" t="s">
        <v>756</v>
      </c>
      <c r="B6" s="3" t="s">
        <v>762</v>
      </c>
      <c r="C6" s="3" t="s">
        <v>9</v>
      </c>
      <c r="D6" s="3" t="s">
        <v>11</v>
      </c>
      <c r="E6" s="3" t="s">
        <v>861</v>
      </c>
      <c r="F6" s="3" t="s">
        <v>820</v>
      </c>
      <c r="G6" s="3" t="s">
        <v>991</v>
      </c>
      <c r="H6" s="3" t="s">
        <v>756</v>
      </c>
      <c r="I6" s="3" t="s">
        <v>762</v>
      </c>
      <c r="J6" s="3" t="s">
        <v>10</v>
      </c>
    </row>
    <row r="7" spans="1:10">
      <c r="A7" s="3" t="s">
        <v>756</v>
      </c>
      <c r="B7" s="3" t="s">
        <v>779</v>
      </c>
      <c r="C7" s="3" t="s">
        <v>12</v>
      </c>
      <c r="D7" s="3" t="s">
        <v>14</v>
      </c>
      <c r="E7" s="3" t="s">
        <v>862</v>
      </c>
      <c r="F7" s="3" t="s">
        <v>820</v>
      </c>
      <c r="G7" s="3" t="s">
        <v>991</v>
      </c>
      <c r="H7" s="3" t="s">
        <v>756</v>
      </c>
      <c r="I7" s="3" t="s">
        <v>779</v>
      </c>
      <c r="J7" s="3" t="s">
        <v>13</v>
      </c>
    </row>
    <row r="8" spans="1:10">
      <c r="A8" s="3" t="s">
        <v>756</v>
      </c>
      <c r="B8" s="3" t="s">
        <v>783</v>
      </c>
      <c r="C8" s="3" t="s">
        <v>16</v>
      </c>
      <c r="D8" s="3" t="s">
        <v>18</v>
      </c>
      <c r="E8" s="3" t="s">
        <v>863</v>
      </c>
      <c r="F8" s="3" t="s">
        <v>820</v>
      </c>
      <c r="G8" s="3" t="s">
        <v>991</v>
      </c>
      <c r="H8" s="3" t="s">
        <v>756</v>
      </c>
      <c r="I8" s="3" t="s">
        <v>783</v>
      </c>
      <c r="J8" s="3" t="s">
        <v>819</v>
      </c>
    </row>
    <row r="9" spans="1:10">
      <c r="A9" s="3" t="s">
        <v>756</v>
      </c>
      <c r="B9" s="3" t="s">
        <v>780</v>
      </c>
      <c r="C9" s="3" t="s">
        <v>19</v>
      </c>
      <c r="D9" s="3" t="s">
        <v>21</v>
      </c>
      <c r="E9" s="3" t="s">
        <v>864</v>
      </c>
      <c r="F9" s="3" t="s">
        <v>820</v>
      </c>
      <c r="G9" s="3" t="s">
        <v>991</v>
      </c>
      <c r="H9" s="3" t="s">
        <v>756</v>
      </c>
      <c r="I9" s="3" t="s">
        <v>780</v>
      </c>
      <c r="J9" s="3" t="s">
        <v>20</v>
      </c>
    </row>
    <row r="10" spans="1:10">
      <c r="A10" s="3" t="s">
        <v>756</v>
      </c>
      <c r="B10" s="3" t="s">
        <v>777</v>
      </c>
      <c r="C10" s="3" t="s">
        <v>22</v>
      </c>
      <c r="D10" s="3" t="s">
        <v>24</v>
      </c>
      <c r="E10" s="3" t="s">
        <v>865</v>
      </c>
      <c r="F10" s="3" t="s">
        <v>820</v>
      </c>
      <c r="G10" s="3" t="s">
        <v>991</v>
      </c>
      <c r="H10" s="3" t="s">
        <v>756</v>
      </c>
      <c r="I10" s="3" t="s">
        <v>777</v>
      </c>
      <c r="J10" s="3" t="s">
        <v>23</v>
      </c>
    </row>
    <row r="11" spans="1:10">
      <c r="A11" s="3" t="s">
        <v>756</v>
      </c>
      <c r="B11" s="3" t="s">
        <v>778</v>
      </c>
      <c r="C11" s="3" t="s">
        <v>25</v>
      </c>
      <c r="D11" s="3" t="s">
        <v>27</v>
      </c>
      <c r="E11" s="3" t="s">
        <v>866</v>
      </c>
      <c r="F11" s="3" t="s">
        <v>820</v>
      </c>
      <c r="G11" s="3" t="s">
        <v>991</v>
      </c>
      <c r="H11" s="3" t="s">
        <v>756</v>
      </c>
      <c r="I11" s="3" t="s">
        <v>778</v>
      </c>
      <c r="J11" s="3" t="s">
        <v>26</v>
      </c>
    </row>
    <row r="12" spans="1:10">
      <c r="A12" s="3" t="s">
        <v>756</v>
      </c>
      <c r="B12" s="3" t="s">
        <v>784</v>
      </c>
      <c r="C12" s="3" t="s">
        <v>28</v>
      </c>
      <c r="D12" s="3" t="s">
        <v>30</v>
      </c>
      <c r="E12" s="3" t="s">
        <v>867</v>
      </c>
      <c r="F12" s="3" t="s">
        <v>820</v>
      </c>
      <c r="G12" s="3" t="s">
        <v>991</v>
      </c>
      <c r="H12" s="3" t="s">
        <v>756</v>
      </c>
      <c r="I12" s="3" t="s">
        <v>784</v>
      </c>
      <c r="J12" s="3" t="s">
        <v>29</v>
      </c>
    </row>
    <row r="13" spans="1:10">
      <c r="A13" s="3" t="s">
        <v>756</v>
      </c>
      <c r="B13" s="3" t="s">
        <v>771</v>
      </c>
      <c r="C13" s="3" t="s">
        <v>31</v>
      </c>
      <c r="D13" s="3" t="s">
        <v>33</v>
      </c>
      <c r="E13" s="3" t="s">
        <v>868</v>
      </c>
      <c r="F13" s="3" t="s">
        <v>820</v>
      </c>
      <c r="G13" s="3" t="s">
        <v>991</v>
      </c>
      <c r="H13" s="3" t="s">
        <v>756</v>
      </c>
      <c r="I13" s="3" t="s">
        <v>771</v>
      </c>
      <c r="J13" s="3" t="s">
        <v>32</v>
      </c>
    </row>
    <row r="14" spans="1:10">
      <c r="A14" s="3" t="s">
        <v>756</v>
      </c>
      <c r="B14" s="3" t="s">
        <v>788</v>
      </c>
      <c r="C14" s="3" t="s">
        <v>34</v>
      </c>
      <c r="D14" s="3" t="s">
        <v>36</v>
      </c>
      <c r="E14" s="3" t="s">
        <v>869</v>
      </c>
      <c r="F14" s="3" t="s">
        <v>820</v>
      </c>
      <c r="G14" s="3" t="s">
        <v>991</v>
      </c>
      <c r="H14" s="3" t="s">
        <v>756</v>
      </c>
      <c r="I14" s="3" t="s">
        <v>788</v>
      </c>
      <c r="J14" s="3" t="s">
        <v>35</v>
      </c>
    </row>
    <row r="15" spans="1:10">
      <c r="A15" s="3" t="s">
        <v>756</v>
      </c>
      <c r="B15" s="3" t="s">
        <v>787</v>
      </c>
      <c r="C15" s="3" t="s">
        <v>37</v>
      </c>
      <c r="D15" s="3" t="s">
        <v>39</v>
      </c>
      <c r="E15" s="3" t="s">
        <v>870</v>
      </c>
      <c r="F15" s="3" t="s">
        <v>820</v>
      </c>
      <c r="G15" s="3" t="s">
        <v>991</v>
      </c>
      <c r="H15" s="3" t="s">
        <v>756</v>
      </c>
      <c r="I15" s="3" t="s">
        <v>787</v>
      </c>
      <c r="J15" s="3" t="s">
        <v>38</v>
      </c>
    </row>
    <row r="16" spans="1:10">
      <c r="A16" s="3" t="s">
        <v>756</v>
      </c>
      <c r="B16" s="3" t="s">
        <v>774</v>
      </c>
      <c r="C16" s="3" t="s">
        <v>40</v>
      </c>
      <c r="D16" s="3" t="s">
        <v>42</v>
      </c>
      <c r="E16" s="3" t="s">
        <v>871</v>
      </c>
      <c r="F16" s="3" t="s">
        <v>820</v>
      </c>
      <c r="G16" s="3" t="s">
        <v>991</v>
      </c>
      <c r="H16" s="3" t="s">
        <v>756</v>
      </c>
      <c r="I16" s="3" t="s">
        <v>774</v>
      </c>
      <c r="J16" s="3" t="s">
        <v>41</v>
      </c>
    </row>
    <row r="17" spans="1:10">
      <c r="A17" s="3" t="s">
        <v>756</v>
      </c>
      <c r="B17" s="3" t="s">
        <v>770</v>
      </c>
      <c r="C17" s="3" t="s">
        <v>43</v>
      </c>
      <c r="D17" s="3" t="s">
        <v>45</v>
      </c>
      <c r="E17" s="3" t="s">
        <v>872</v>
      </c>
      <c r="F17" s="3" t="s">
        <v>820</v>
      </c>
      <c r="G17" s="3" t="s">
        <v>991</v>
      </c>
      <c r="H17" s="3" t="s">
        <v>756</v>
      </c>
      <c r="I17" s="3" t="s">
        <v>770</v>
      </c>
      <c r="J17" s="3" t="s">
        <v>44</v>
      </c>
    </row>
    <row r="18" spans="1:10">
      <c r="A18" s="3" t="s">
        <v>756</v>
      </c>
      <c r="B18" s="3" t="s">
        <v>782</v>
      </c>
      <c r="C18" s="3" t="s">
        <v>46</v>
      </c>
      <c r="D18" s="3" t="s">
        <v>48</v>
      </c>
      <c r="E18" s="3" t="s">
        <v>873</v>
      </c>
      <c r="F18" s="3" t="s">
        <v>820</v>
      </c>
      <c r="G18" s="3" t="s">
        <v>991</v>
      </c>
      <c r="H18" s="3" t="s">
        <v>756</v>
      </c>
      <c r="I18" s="3" t="s">
        <v>782</v>
      </c>
      <c r="J18" s="3" t="s">
        <v>47</v>
      </c>
    </row>
    <row r="19" spans="1:10">
      <c r="A19" s="3" t="s">
        <v>756</v>
      </c>
      <c r="B19" s="3" t="s">
        <v>757</v>
      </c>
      <c r="C19" s="3" t="s">
        <v>49</v>
      </c>
      <c r="D19" s="3" t="s">
        <v>51</v>
      </c>
      <c r="E19" s="3" t="s">
        <v>874</v>
      </c>
      <c r="F19" s="3" t="s">
        <v>820</v>
      </c>
      <c r="G19" s="3" t="s">
        <v>991</v>
      </c>
      <c r="H19" s="3" t="s">
        <v>756</v>
      </c>
      <c r="I19" s="3" t="s">
        <v>757</v>
      </c>
      <c r="J19" s="3" t="s">
        <v>50</v>
      </c>
    </row>
    <row r="20" spans="1:10">
      <c r="A20" s="3" t="s">
        <v>756</v>
      </c>
      <c r="B20" s="3" t="s">
        <v>835</v>
      </c>
      <c r="C20" s="3" t="s">
        <v>834</v>
      </c>
      <c r="D20" s="3" t="s">
        <v>15</v>
      </c>
      <c r="E20" s="3" t="s">
        <v>875</v>
      </c>
      <c r="F20" s="3" t="s">
        <v>820</v>
      </c>
      <c r="G20" s="3" t="s">
        <v>991</v>
      </c>
      <c r="H20" s="3"/>
      <c r="I20" s="3"/>
      <c r="J20" s="3"/>
    </row>
    <row r="21" spans="1:10">
      <c r="A21" s="3" t="s">
        <v>737</v>
      </c>
      <c r="B21" s="3" t="s">
        <v>746</v>
      </c>
      <c r="C21" s="3" t="s">
        <v>53</v>
      </c>
      <c r="D21" s="3" t="s">
        <v>55</v>
      </c>
      <c r="E21" s="3" t="s">
        <v>876</v>
      </c>
      <c r="F21" s="3" t="s">
        <v>823</v>
      </c>
      <c r="G21" s="3" t="s">
        <v>992</v>
      </c>
      <c r="H21" s="3" t="s">
        <v>737</v>
      </c>
      <c r="I21" s="3" t="s">
        <v>746</v>
      </c>
      <c r="J21" s="3" t="s">
        <v>54</v>
      </c>
    </row>
    <row r="22" spans="1:10">
      <c r="A22" s="3" t="s">
        <v>737</v>
      </c>
      <c r="B22" s="3" t="s">
        <v>747</v>
      </c>
      <c r="C22" s="3" t="s">
        <v>56</v>
      </c>
      <c r="D22" s="3" t="s">
        <v>58</v>
      </c>
      <c r="E22" s="3" t="s">
        <v>877</v>
      </c>
      <c r="F22" s="3" t="s">
        <v>823</v>
      </c>
      <c r="G22" s="3" t="s">
        <v>992</v>
      </c>
      <c r="H22" s="3" t="s">
        <v>737</v>
      </c>
      <c r="I22" s="3" t="s">
        <v>747</v>
      </c>
      <c r="J22" s="3" t="s">
        <v>57</v>
      </c>
    </row>
    <row r="23" spans="1:10">
      <c r="A23" s="3" t="s">
        <v>737</v>
      </c>
      <c r="B23" s="3" t="s">
        <v>738</v>
      </c>
      <c r="C23" s="3" t="s">
        <v>59</v>
      </c>
      <c r="D23" s="3" t="s">
        <v>61</v>
      </c>
      <c r="E23" s="3" t="s">
        <v>878</v>
      </c>
      <c r="F23" s="3" t="s">
        <v>823</v>
      </c>
      <c r="G23" s="3" t="s">
        <v>992</v>
      </c>
      <c r="H23" s="3" t="s">
        <v>737</v>
      </c>
      <c r="I23" s="3" t="s">
        <v>738</v>
      </c>
      <c r="J23" s="3" t="s">
        <v>60</v>
      </c>
    </row>
    <row r="24" spans="1:10">
      <c r="A24" s="3" t="s">
        <v>737</v>
      </c>
      <c r="B24" s="3" t="s">
        <v>742</v>
      </c>
      <c r="C24" s="3" t="s">
        <v>62</v>
      </c>
      <c r="D24" s="3" t="s">
        <v>64</v>
      </c>
      <c r="E24" s="3" t="s">
        <v>879</v>
      </c>
      <c r="F24" s="3" t="s">
        <v>823</v>
      </c>
      <c r="G24" s="3" t="s">
        <v>992</v>
      </c>
      <c r="H24" s="3" t="s">
        <v>737</v>
      </c>
      <c r="I24" s="3" t="s">
        <v>742</v>
      </c>
      <c r="J24" s="3" t="s">
        <v>63</v>
      </c>
    </row>
    <row r="25" spans="1:10">
      <c r="A25" s="3" t="s">
        <v>737</v>
      </c>
      <c r="B25" s="3" t="s">
        <v>743</v>
      </c>
      <c r="C25" s="3" t="s">
        <v>65</v>
      </c>
      <c r="D25" s="3" t="s">
        <v>67</v>
      </c>
      <c r="E25" s="3" t="s">
        <v>880</v>
      </c>
      <c r="F25" s="3" t="s">
        <v>823</v>
      </c>
      <c r="G25" s="3" t="s">
        <v>992</v>
      </c>
      <c r="H25" s="3" t="s">
        <v>737</v>
      </c>
      <c r="I25" s="3" t="s">
        <v>743</v>
      </c>
      <c r="J25" s="3" t="s">
        <v>66</v>
      </c>
    </row>
    <row r="26" spans="1:10">
      <c r="A26" s="3" t="s">
        <v>737</v>
      </c>
      <c r="B26" s="3" t="s">
        <v>750</v>
      </c>
      <c r="C26" s="3" t="s">
        <v>68</v>
      </c>
      <c r="D26" s="3" t="s">
        <v>70</v>
      </c>
      <c r="E26" s="3" t="s">
        <v>881</v>
      </c>
      <c r="F26" s="3" t="s">
        <v>823</v>
      </c>
      <c r="G26" s="3" t="s">
        <v>992</v>
      </c>
      <c r="H26" s="3" t="s">
        <v>737</v>
      </c>
      <c r="I26" s="3" t="s">
        <v>750</v>
      </c>
      <c r="J26" s="3" t="s">
        <v>751</v>
      </c>
    </row>
    <row r="27" spans="1:10">
      <c r="A27" s="3" t="s">
        <v>737</v>
      </c>
      <c r="B27" s="3" t="s">
        <v>748</v>
      </c>
      <c r="C27" s="3" t="s">
        <v>71</v>
      </c>
      <c r="D27" s="3" t="s">
        <v>73</v>
      </c>
      <c r="E27" s="3" t="s">
        <v>882</v>
      </c>
      <c r="F27" s="3" t="s">
        <v>823</v>
      </c>
      <c r="G27" s="3" t="s">
        <v>992</v>
      </c>
      <c r="H27" s="3" t="s">
        <v>737</v>
      </c>
      <c r="I27" s="3" t="s">
        <v>748</v>
      </c>
      <c r="J27" s="3" t="s">
        <v>72</v>
      </c>
    </row>
    <row r="28" spans="1:10">
      <c r="A28" s="3" t="s">
        <v>737</v>
      </c>
      <c r="B28" s="3" t="s">
        <v>744</v>
      </c>
      <c r="C28" s="3" t="s">
        <v>74</v>
      </c>
      <c r="D28" s="3" t="s">
        <v>76</v>
      </c>
      <c r="E28" s="3" t="s">
        <v>883</v>
      </c>
      <c r="F28" s="3" t="s">
        <v>823</v>
      </c>
      <c r="G28" s="3" t="s">
        <v>992</v>
      </c>
      <c r="H28" s="3" t="s">
        <v>737</v>
      </c>
      <c r="I28" s="3" t="s">
        <v>744</v>
      </c>
      <c r="J28" s="3" t="s">
        <v>75</v>
      </c>
    </row>
    <row r="29" spans="1:10">
      <c r="A29" s="3" t="s">
        <v>737</v>
      </c>
      <c r="B29" s="3" t="s">
        <v>752</v>
      </c>
      <c r="C29" s="3" t="s">
        <v>77</v>
      </c>
      <c r="D29" s="3" t="s">
        <v>79</v>
      </c>
      <c r="E29" s="3" t="s">
        <v>884</v>
      </c>
      <c r="F29" s="3" t="s">
        <v>823</v>
      </c>
      <c r="G29" s="3" t="s">
        <v>992</v>
      </c>
      <c r="H29" s="3" t="s">
        <v>737</v>
      </c>
      <c r="I29" s="3" t="s">
        <v>752</v>
      </c>
      <c r="J29" s="3" t="s">
        <v>78</v>
      </c>
    </row>
    <row r="30" spans="1:10">
      <c r="A30" s="3" t="s">
        <v>737</v>
      </c>
      <c r="B30" s="3" t="s">
        <v>754</v>
      </c>
      <c r="C30" s="3" t="s">
        <v>80</v>
      </c>
      <c r="D30" s="3" t="s">
        <v>82</v>
      </c>
      <c r="E30" s="3" t="s">
        <v>885</v>
      </c>
      <c r="F30" s="3" t="s">
        <v>823</v>
      </c>
      <c r="G30" s="3" t="s">
        <v>992</v>
      </c>
      <c r="H30" s="3" t="s">
        <v>737</v>
      </c>
      <c r="I30" s="3" t="s">
        <v>754</v>
      </c>
      <c r="J30" s="3" t="s">
        <v>81</v>
      </c>
    </row>
    <row r="31" spans="1:10">
      <c r="A31" s="3" t="s">
        <v>737</v>
      </c>
      <c r="B31" s="3" t="s">
        <v>755</v>
      </c>
      <c r="C31" s="3" t="s">
        <v>83</v>
      </c>
      <c r="D31" s="3" t="s">
        <v>85</v>
      </c>
      <c r="E31" s="3" t="s">
        <v>886</v>
      </c>
      <c r="F31" s="3" t="s">
        <v>823</v>
      </c>
      <c r="G31" s="3" t="s">
        <v>992</v>
      </c>
      <c r="H31" s="3" t="s">
        <v>737</v>
      </c>
      <c r="I31" s="3" t="s">
        <v>755</v>
      </c>
      <c r="J31" s="3" t="s">
        <v>84</v>
      </c>
    </row>
    <row r="32" spans="1:10">
      <c r="A32" s="3" t="s">
        <v>737</v>
      </c>
      <c r="B32" s="3" t="s">
        <v>835</v>
      </c>
      <c r="C32" s="3" t="s">
        <v>836</v>
      </c>
      <c r="D32" s="3" t="s">
        <v>52</v>
      </c>
      <c r="E32" s="3" t="s">
        <v>887</v>
      </c>
      <c r="F32" s="3" t="s">
        <v>823</v>
      </c>
      <c r="G32" s="3" t="s">
        <v>992</v>
      </c>
      <c r="H32" s="3"/>
      <c r="I32" s="3"/>
      <c r="J32" s="3"/>
    </row>
    <row r="33" spans="1:10">
      <c r="A33" s="3" t="s">
        <v>519</v>
      </c>
      <c r="B33" s="3" t="s">
        <v>530</v>
      </c>
      <c r="C33" s="3" t="s">
        <v>86</v>
      </c>
      <c r="D33" s="3" t="s">
        <v>88</v>
      </c>
      <c r="E33" s="3" t="s">
        <v>888</v>
      </c>
      <c r="F33" s="3" t="s">
        <v>824</v>
      </c>
      <c r="G33" s="3" t="s">
        <v>993</v>
      </c>
      <c r="H33" s="3" t="s">
        <v>519</v>
      </c>
      <c r="I33" s="3" t="s">
        <v>530</v>
      </c>
      <c r="J33" s="3" t="s">
        <v>87</v>
      </c>
    </row>
    <row r="34" spans="1:10">
      <c r="A34" s="3" t="s">
        <v>519</v>
      </c>
      <c r="B34" s="3" t="s">
        <v>531</v>
      </c>
      <c r="C34" s="3" t="s">
        <v>89</v>
      </c>
      <c r="D34" s="3" t="s">
        <v>91</v>
      </c>
      <c r="E34" s="3" t="s">
        <v>889</v>
      </c>
      <c r="F34" s="3" t="s">
        <v>824</v>
      </c>
      <c r="G34" s="3" t="s">
        <v>993</v>
      </c>
      <c r="H34" s="3" t="s">
        <v>519</v>
      </c>
      <c r="I34" s="3" t="s">
        <v>531</v>
      </c>
      <c r="J34" s="3" t="s">
        <v>90</v>
      </c>
    </row>
    <row r="35" spans="1:10">
      <c r="A35" s="3" t="s">
        <v>519</v>
      </c>
      <c r="B35" s="3" t="s">
        <v>818</v>
      </c>
      <c r="C35" s="3" t="s">
        <v>93</v>
      </c>
      <c r="D35" s="3" t="s">
        <v>95</v>
      </c>
      <c r="E35" s="3" t="s">
        <v>890</v>
      </c>
      <c r="F35" s="3" t="s">
        <v>824</v>
      </c>
      <c r="G35" s="3" t="s">
        <v>993</v>
      </c>
      <c r="H35" s="3" t="s">
        <v>815</v>
      </c>
      <c r="I35" s="3" t="s">
        <v>815</v>
      </c>
      <c r="J35" s="3" t="s">
        <v>815</v>
      </c>
    </row>
    <row r="36" spans="1:10">
      <c r="A36" s="3" t="s">
        <v>519</v>
      </c>
      <c r="B36" s="3"/>
      <c r="C36" s="3" t="s">
        <v>96</v>
      </c>
      <c r="D36" s="3" t="s">
        <v>98</v>
      </c>
      <c r="E36" s="3" t="s">
        <v>891</v>
      </c>
      <c r="F36" s="3" t="s">
        <v>824</v>
      </c>
      <c r="G36" s="3" t="s">
        <v>993</v>
      </c>
      <c r="H36" s="3" t="s">
        <v>815</v>
      </c>
      <c r="I36" s="3" t="s">
        <v>815</v>
      </c>
      <c r="J36" s="3" t="s">
        <v>815</v>
      </c>
    </row>
    <row r="37" spans="1:10">
      <c r="A37" s="3" t="s">
        <v>519</v>
      </c>
      <c r="B37" s="3" t="s">
        <v>532</v>
      </c>
      <c r="C37" s="3" t="s">
        <v>99</v>
      </c>
      <c r="D37" s="3" t="s">
        <v>101</v>
      </c>
      <c r="E37" s="3" t="s">
        <v>892</v>
      </c>
      <c r="F37" s="3" t="s">
        <v>824</v>
      </c>
      <c r="G37" s="3" t="s">
        <v>993</v>
      </c>
      <c r="H37" s="3" t="s">
        <v>519</v>
      </c>
      <c r="I37" s="3" t="s">
        <v>532</v>
      </c>
      <c r="J37" s="3" t="s">
        <v>100</v>
      </c>
    </row>
    <row r="38" spans="1:10">
      <c r="A38" s="3" t="s">
        <v>519</v>
      </c>
      <c r="B38" s="3" t="s">
        <v>533</v>
      </c>
      <c r="C38" s="3" t="s">
        <v>102</v>
      </c>
      <c r="D38" s="3" t="s">
        <v>104</v>
      </c>
      <c r="E38" s="3" t="s">
        <v>893</v>
      </c>
      <c r="F38" s="3" t="s">
        <v>824</v>
      </c>
      <c r="G38" s="3" t="s">
        <v>993</v>
      </c>
      <c r="H38" s="3" t="s">
        <v>519</v>
      </c>
      <c r="I38" s="3" t="s">
        <v>533</v>
      </c>
      <c r="J38" s="3" t="s">
        <v>103</v>
      </c>
    </row>
    <row r="39" spans="1:10">
      <c r="A39" s="3" t="s">
        <v>519</v>
      </c>
      <c r="B39" s="3" t="s">
        <v>535</v>
      </c>
      <c r="C39" s="3" t="s">
        <v>105</v>
      </c>
      <c r="D39" s="3" t="s">
        <v>107</v>
      </c>
      <c r="E39" s="3" t="s">
        <v>894</v>
      </c>
      <c r="F39" s="3" t="s">
        <v>824</v>
      </c>
      <c r="G39" s="3" t="s">
        <v>993</v>
      </c>
      <c r="H39" s="3" t="s">
        <v>519</v>
      </c>
      <c r="I39" s="3" t="s">
        <v>535</v>
      </c>
      <c r="J39" s="3" t="s">
        <v>106</v>
      </c>
    </row>
    <row r="40" spans="1:10">
      <c r="A40" s="3" t="s">
        <v>519</v>
      </c>
      <c r="B40" s="3" t="s">
        <v>835</v>
      </c>
      <c r="C40" s="3" t="s">
        <v>837</v>
      </c>
      <c r="D40" s="3" t="s">
        <v>92</v>
      </c>
      <c r="E40" s="3"/>
      <c r="F40" s="3" t="s">
        <v>824</v>
      </c>
      <c r="G40" s="3" t="s">
        <v>993</v>
      </c>
      <c r="H40" s="3"/>
      <c r="I40" s="3"/>
      <c r="J40" s="3"/>
    </row>
    <row r="41" spans="1:10">
      <c r="A41" s="3" t="s">
        <v>471</v>
      </c>
      <c r="B41" s="3" t="s">
        <v>472</v>
      </c>
      <c r="C41" s="3" t="s">
        <v>109</v>
      </c>
      <c r="D41" s="3" t="s">
        <v>111</v>
      </c>
      <c r="E41" s="3" t="s">
        <v>895</v>
      </c>
      <c r="F41" s="3" t="s">
        <v>825</v>
      </c>
      <c r="G41" s="3" t="s">
        <v>994</v>
      </c>
      <c r="H41" s="3" t="s">
        <v>471</v>
      </c>
      <c r="I41" s="3" t="s">
        <v>472</v>
      </c>
      <c r="J41" s="3" t="s">
        <v>473</v>
      </c>
    </row>
    <row r="42" spans="1:10">
      <c r="A42" s="3" t="s">
        <v>471</v>
      </c>
      <c r="B42" s="3" t="s">
        <v>506</v>
      </c>
      <c r="C42" s="3" t="s">
        <v>112</v>
      </c>
      <c r="D42" s="3" t="s">
        <v>114</v>
      </c>
      <c r="E42" s="3" t="s">
        <v>896</v>
      </c>
      <c r="F42" s="3" t="s">
        <v>825</v>
      </c>
      <c r="G42" s="3" t="s">
        <v>994</v>
      </c>
      <c r="H42" s="3" t="s">
        <v>471</v>
      </c>
      <c r="I42" s="3" t="s">
        <v>506</v>
      </c>
      <c r="J42" s="3" t="s">
        <v>113</v>
      </c>
    </row>
    <row r="43" spans="1:10">
      <c r="A43" s="3" t="s">
        <v>471</v>
      </c>
      <c r="B43" s="3"/>
      <c r="C43" s="3" t="s">
        <v>115</v>
      </c>
      <c r="D43" s="3" t="s">
        <v>117</v>
      </c>
      <c r="E43" s="3" t="s">
        <v>897</v>
      </c>
      <c r="F43" s="3" t="s">
        <v>825</v>
      </c>
      <c r="G43" s="3" t="s">
        <v>994</v>
      </c>
      <c r="H43" s="3" t="s">
        <v>815</v>
      </c>
      <c r="I43" s="3" t="s">
        <v>815</v>
      </c>
      <c r="J43" s="3" t="s">
        <v>815</v>
      </c>
    </row>
    <row r="44" spans="1:10">
      <c r="A44" s="3" t="s">
        <v>471</v>
      </c>
      <c r="B44" s="3"/>
      <c r="C44" s="3" t="s">
        <v>118</v>
      </c>
      <c r="D44" s="3" t="s">
        <v>120</v>
      </c>
      <c r="E44" s="3" t="s">
        <v>898</v>
      </c>
      <c r="F44" s="3" t="s">
        <v>825</v>
      </c>
      <c r="G44" s="3" t="s">
        <v>994</v>
      </c>
      <c r="H44" s="3" t="s">
        <v>815</v>
      </c>
      <c r="I44" s="3" t="s">
        <v>815</v>
      </c>
      <c r="J44" s="3" t="s">
        <v>815</v>
      </c>
    </row>
    <row r="45" spans="1:10">
      <c r="A45" s="3" t="s">
        <v>471</v>
      </c>
      <c r="B45" s="3" t="s">
        <v>509</v>
      </c>
      <c r="C45" s="3" t="s">
        <v>121</v>
      </c>
      <c r="D45" s="3" t="s">
        <v>123</v>
      </c>
      <c r="E45" s="3" t="s">
        <v>899</v>
      </c>
      <c r="F45" s="3" t="s">
        <v>825</v>
      </c>
      <c r="G45" s="3" t="s">
        <v>994</v>
      </c>
      <c r="H45" s="3" t="s">
        <v>471</v>
      </c>
      <c r="I45" s="3" t="s">
        <v>509</v>
      </c>
      <c r="J45" s="3" t="s">
        <v>122</v>
      </c>
    </row>
    <row r="46" spans="1:10">
      <c r="A46" s="3" t="s">
        <v>668</v>
      </c>
      <c r="B46" s="3" t="s">
        <v>669</v>
      </c>
      <c r="C46" s="3" t="s">
        <v>124</v>
      </c>
      <c r="D46" s="3" t="s">
        <v>126</v>
      </c>
      <c r="E46" s="3" t="s">
        <v>900</v>
      </c>
      <c r="F46" s="3" t="s">
        <v>825</v>
      </c>
      <c r="G46" s="3" t="s">
        <v>994</v>
      </c>
      <c r="H46" s="3" t="s">
        <v>668</v>
      </c>
      <c r="I46" s="3" t="s">
        <v>669</v>
      </c>
      <c r="J46" s="3" t="s">
        <v>125</v>
      </c>
    </row>
    <row r="47" spans="1:10">
      <c r="A47" s="3" t="s">
        <v>471</v>
      </c>
      <c r="B47" s="3" t="s">
        <v>815</v>
      </c>
      <c r="C47" s="3" t="s">
        <v>127</v>
      </c>
      <c r="D47" s="3" t="s">
        <v>129</v>
      </c>
      <c r="E47" s="3" t="s">
        <v>901</v>
      </c>
      <c r="F47" s="3" t="s">
        <v>825</v>
      </c>
      <c r="G47" s="3" t="s">
        <v>994</v>
      </c>
      <c r="H47" s="3" t="s">
        <v>815</v>
      </c>
      <c r="I47" s="3" t="s">
        <v>815</v>
      </c>
      <c r="J47" s="3" t="s">
        <v>815</v>
      </c>
    </row>
    <row r="48" spans="1:10">
      <c r="A48" s="3" t="s">
        <v>471</v>
      </c>
      <c r="B48" s="3" t="s">
        <v>507</v>
      </c>
      <c r="C48" s="3" t="s">
        <v>130</v>
      </c>
      <c r="D48" s="3" t="s">
        <v>132</v>
      </c>
      <c r="E48" s="3" t="s">
        <v>902</v>
      </c>
      <c r="F48" s="3" t="s">
        <v>825</v>
      </c>
      <c r="G48" s="3" t="s">
        <v>994</v>
      </c>
      <c r="H48" s="3" t="s">
        <v>471</v>
      </c>
      <c r="I48" s="3" t="s">
        <v>507</v>
      </c>
      <c r="J48" s="3" t="s">
        <v>131</v>
      </c>
    </row>
    <row r="49" spans="1:10">
      <c r="A49" s="3" t="s">
        <v>471</v>
      </c>
      <c r="B49" s="3" t="s">
        <v>514</v>
      </c>
      <c r="C49" s="3" t="s">
        <v>133</v>
      </c>
      <c r="D49" s="3" t="s">
        <v>135</v>
      </c>
      <c r="E49" s="3" t="s">
        <v>903</v>
      </c>
      <c r="F49" s="3" t="s">
        <v>825</v>
      </c>
      <c r="G49" s="3" t="s">
        <v>994</v>
      </c>
      <c r="H49" s="3" t="s">
        <v>471</v>
      </c>
      <c r="I49" s="3" t="s">
        <v>514</v>
      </c>
      <c r="J49" s="3" t="s">
        <v>134</v>
      </c>
    </row>
    <row r="50" spans="1:10">
      <c r="A50" s="3" t="s">
        <v>471</v>
      </c>
      <c r="B50" s="3" t="s">
        <v>505</v>
      </c>
      <c r="C50" s="3" t="s">
        <v>136</v>
      </c>
      <c r="D50" s="3" t="s">
        <v>138</v>
      </c>
      <c r="E50" s="3" t="s">
        <v>904</v>
      </c>
      <c r="F50" s="3" t="s">
        <v>825</v>
      </c>
      <c r="G50" s="3" t="s">
        <v>994</v>
      </c>
      <c r="H50" s="3" t="s">
        <v>471</v>
      </c>
      <c r="I50" s="3" t="s">
        <v>505</v>
      </c>
      <c r="J50" s="3" t="s">
        <v>137</v>
      </c>
    </row>
    <row r="51" spans="1:10">
      <c r="A51" s="3" t="s">
        <v>471</v>
      </c>
      <c r="B51" s="3" t="s">
        <v>513</v>
      </c>
      <c r="C51" s="3" t="s">
        <v>139</v>
      </c>
      <c r="D51" s="3" t="s">
        <v>141</v>
      </c>
      <c r="E51" s="3" t="s">
        <v>905</v>
      </c>
      <c r="F51" s="3" t="s">
        <v>825</v>
      </c>
      <c r="G51" s="3" t="s">
        <v>994</v>
      </c>
      <c r="H51" s="3" t="s">
        <v>471</v>
      </c>
      <c r="I51" s="3" t="s">
        <v>513</v>
      </c>
      <c r="J51" s="3" t="s">
        <v>140</v>
      </c>
    </row>
    <row r="52" spans="1:10">
      <c r="A52" s="3" t="s">
        <v>471</v>
      </c>
      <c r="B52" s="3" t="s">
        <v>814</v>
      </c>
      <c r="C52" s="3" t="s">
        <v>142</v>
      </c>
      <c r="D52" s="3" t="s">
        <v>144</v>
      </c>
      <c r="E52" s="3" t="s">
        <v>906</v>
      </c>
      <c r="F52" s="3" t="s">
        <v>825</v>
      </c>
      <c r="G52" s="3" t="s">
        <v>994</v>
      </c>
      <c r="H52" s="3" t="s">
        <v>471</v>
      </c>
      <c r="I52" s="3" t="s">
        <v>814</v>
      </c>
      <c r="J52" s="3" t="s">
        <v>212</v>
      </c>
    </row>
    <row r="53" spans="1:10">
      <c r="A53" s="3" t="s">
        <v>471</v>
      </c>
      <c r="B53" s="3" t="s">
        <v>501</v>
      </c>
      <c r="C53" s="3" t="s">
        <v>145</v>
      </c>
      <c r="D53" s="3" t="s">
        <v>147</v>
      </c>
      <c r="E53" s="3" t="s">
        <v>907</v>
      </c>
      <c r="F53" s="3" t="s">
        <v>825</v>
      </c>
      <c r="G53" s="3" t="s">
        <v>994</v>
      </c>
      <c r="H53" s="3" t="s">
        <v>471</v>
      </c>
      <c r="I53" s="3" t="s">
        <v>501</v>
      </c>
      <c r="J53" s="3" t="s">
        <v>146</v>
      </c>
    </row>
    <row r="54" spans="1:10">
      <c r="A54" s="3" t="s">
        <v>466</v>
      </c>
      <c r="B54" s="3" t="s">
        <v>467</v>
      </c>
      <c r="C54" s="3" t="s">
        <v>148</v>
      </c>
      <c r="D54" s="3" t="s">
        <v>150</v>
      </c>
      <c r="E54" s="3" t="s">
        <v>908</v>
      </c>
      <c r="F54" s="3" t="s">
        <v>825</v>
      </c>
      <c r="G54" s="3" t="s">
        <v>994</v>
      </c>
      <c r="H54" s="3" t="s">
        <v>466</v>
      </c>
      <c r="I54" s="3" t="s">
        <v>467</v>
      </c>
      <c r="J54" s="3" t="s">
        <v>149</v>
      </c>
    </row>
    <row r="55" spans="1:10">
      <c r="A55" s="3" t="s">
        <v>471</v>
      </c>
      <c r="B55" s="3" t="s">
        <v>482</v>
      </c>
      <c r="C55" s="3" t="s">
        <v>151</v>
      </c>
      <c r="D55" s="3" t="s">
        <v>153</v>
      </c>
      <c r="E55" s="3" t="s">
        <v>909</v>
      </c>
      <c r="F55" s="3" t="s">
        <v>825</v>
      </c>
      <c r="G55" s="3" t="s">
        <v>994</v>
      </c>
      <c r="H55" s="3" t="s">
        <v>471</v>
      </c>
      <c r="I55" s="3" t="s">
        <v>482</v>
      </c>
      <c r="J55" s="3" t="s">
        <v>152</v>
      </c>
    </row>
    <row r="56" spans="1:10">
      <c r="A56" s="3" t="s">
        <v>471</v>
      </c>
      <c r="B56" s="3" t="s">
        <v>835</v>
      </c>
      <c r="C56" s="3" t="s">
        <v>838</v>
      </c>
      <c r="D56" s="3" t="s">
        <v>108</v>
      </c>
      <c r="E56" s="3"/>
      <c r="F56" s="3" t="s">
        <v>825</v>
      </c>
      <c r="G56" s="3" t="s">
        <v>994</v>
      </c>
      <c r="H56" s="3"/>
      <c r="I56" s="3"/>
      <c r="J56" s="3"/>
    </row>
    <row r="57" spans="1:10">
      <c r="A57" s="3" t="s">
        <v>415</v>
      </c>
      <c r="B57" s="3" t="s">
        <v>425</v>
      </c>
      <c r="C57" s="3" t="s">
        <v>154</v>
      </c>
      <c r="D57" s="3" t="s">
        <v>156</v>
      </c>
      <c r="E57" s="3" t="s">
        <v>910</v>
      </c>
      <c r="F57" s="3" t="s">
        <v>826</v>
      </c>
      <c r="G57" s="3" t="s">
        <v>996</v>
      </c>
      <c r="H57" s="3" t="s">
        <v>415</v>
      </c>
      <c r="I57" s="3" t="s">
        <v>425</v>
      </c>
      <c r="J57" s="3" t="s">
        <v>155</v>
      </c>
    </row>
    <row r="58" spans="1:10">
      <c r="A58" s="3" t="s">
        <v>415</v>
      </c>
      <c r="B58" s="3" t="s">
        <v>448</v>
      </c>
      <c r="C58" s="3" t="s">
        <v>157</v>
      </c>
      <c r="D58" s="3" t="s">
        <v>159</v>
      </c>
      <c r="E58" s="3" t="s">
        <v>911</v>
      </c>
      <c r="F58" s="3" t="s">
        <v>826</v>
      </c>
      <c r="G58" s="3" t="s">
        <v>995</v>
      </c>
      <c r="H58" s="3" t="s">
        <v>415</v>
      </c>
      <c r="I58" s="3" t="s">
        <v>448</v>
      </c>
      <c r="J58" s="3" t="s">
        <v>158</v>
      </c>
    </row>
    <row r="59" spans="1:10">
      <c r="A59" s="3" t="s">
        <v>415</v>
      </c>
      <c r="B59" s="3" t="s">
        <v>441</v>
      </c>
      <c r="C59" s="3" t="s">
        <v>160</v>
      </c>
      <c r="D59" s="3" t="s">
        <v>162</v>
      </c>
      <c r="E59" s="3" t="s">
        <v>912</v>
      </c>
      <c r="F59" s="3" t="s">
        <v>826</v>
      </c>
      <c r="G59" s="3" t="s">
        <v>995</v>
      </c>
      <c r="H59" s="3" t="s">
        <v>415</v>
      </c>
      <c r="I59" s="3" t="s">
        <v>441</v>
      </c>
      <c r="J59" s="3" t="s">
        <v>161</v>
      </c>
    </row>
    <row r="60" spans="1:10">
      <c r="A60" s="3" t="s">
        <v>415</v>
      </c>
      <c r="B60" s="3" t="s">
        <v>452</v>
      </c>
      <c r="C60" s="3" t="s">
        <v>163</v>
      </c>
      <c r="D60" s="3" t="s">
        <v>165</v>
      </c>
      <c r="E60" s="3" t="s">
        <v>913</v>
      </c>
      <c r="F60" s="3" t="s">
        <v>826</v>
      </c>
      <c r="G60" s="3" t="s">
        <v>995</v>
      </c>
      <c r="H60" s="3" t="s">
        <v>415</v>
      </c>
      <c r="I60" s="3" t="s">
        <v>452</v>
      </c>
      <c r="J60" s="3" t="s">
        <v>164</v>
      </c>
    </row>
    <row r="61" spans="1:10">
      <c r="A61" s="3" t="s">
        <v>415</v>
      </c>
      <c r="B61" s="3" t="s">
        <v>447</v>
      </c>
      <c r="C61" s="3" t="s">
        <v>166</v>
      </c>
      <c r="D61" s="3" t="s">
        <v>168</v>
      </c>
      <c r="E61" s="3" t="s">
        <v>914</v>
      </c>
      <c r="F61" s="3" t="s">
        <v>826</v>
      </c>
      <c r="G61" s="3" t="s">
        <v>995</v>
      </c>
      <c r="H61" s="3" t="s">
        <v>415</v>
      </c>
      <c r="I61" s="3" t="s">
        <v>447</v>
      </c>
      <c r="J61" s="3" t="s">
        <v>167</v>
      </c>
    </row>
    <row r="62" spans="1:10">
      <c r="A62" s="3" t="s">
        <v>415</v>
      </c>
      <c r="B62" s="3" t="s">
        <v>439</v>
      </c>
      <c r="C62" s="3" t="s">
        <v>169</v>
      </c>
      <c r="D62" s="3" t="s">
        <v>171</v>
      </c>
      <c r="E62" s="3" t="s">
        <v>915</v>
      </c>
      <c r="F62" s="3" t="s">
        <v>826</v>
      </c>
      <c r="G62" s="3" t="s">
        <v>995</v>
      </c>
      <c r="H62" s="3" t="s">
        <v>415</v>
      </c>
      <c r="I62" s="3" t="s">
        <v>439</v>
      </c>
      <c r="J62" s="3" t="s">
        <v>170</v>
      </c>
    </row>
    <row r="63" spans="1:10">
      <c r="A63" s="3" t="s">
        <v>415</v>
      </c>
      <c r="B63" s="3" t="s">
        <v>429</v>
      </c>
      <c r="C63" s="3" t="s">
        <v>172</v>
      </c>
      <c r="D63" s="3" t="s">
        <v>174</v>
      </c>
      <c r="E63" s="3" t="s">
        <v>916</v>
      </c>
      <c r="F63" s="3" t="s">
        <v>826</v>
      </c>
      <c r="G63" s="3" t="s">
        <v>995</v>
      </c>
      <c r="H63" s="3" t="s">
        <v>415</v>
      </c>
      <c r="I63" s="3" t="s">
        <v>429</v>
      </c>
      <c r="J63" s="3" t="s">
        <v>173</v>
      </c>
    </row>
    <row r="64" spans="1:10">
      <c r="A64" s="3" t="s">
        <v>415</v>
      </c>
      <c r="B64" s="3" t="s">
        <v>435</v>
      </c>
      <c r="C64" s="3" t="s">
        <v>175</v>
      </c>
      <c r="D64" s="3" t="s">
        <v>177</v>
      </c>
      <c r="E64" s="3" t="s">
        <v>917</v>
      </c>
      <c r="F64" s="3" t="s">
        <v>826</v>
      </c>
      <c r="G64" s="3" t="s">
        <v>995</v>
      </c>
      <c r="H64" s="3" t="s">
        <v>415</v>
      </c>
      <c r="I64" s="3" t="s">
        <v>435</v>
      </c>
      <c r="J64" s="3" t="s">
        <v>176</v>
      </c>
    </row>
    <row r="65" spans="1:10">
      <c r="A65" s="3" t="s">
        <v>415</v>
      </c>
      <c r="B65" s="3" t="s">
        <v>436</v>
      </c>
      <c r="C65" s="3" t="s">
        <v>178</v>
      </c>
      <c r="D65" s="3" t="s">
        <v>180</v>
      </c>
      <c r="E65" s="3" t="s">
        <v>918</v>
      </c>
      <c r="F65" s="3" t="s">
        <v>826</v>
      </c>
      <c r="G65" s="3" t="s">
        <v>995</v>
      </c>
      <c r="H65" s="3" t="s">
        <v>415</v>
      </c>
      <c r="I65" s="3" t="s">
        <v>436</v>
      </c>
      <c r="J65" s="3" t="s">
        <v>179</v>
      </c>
    </row>
    <row r="66" spans="1:10">
      <c r="A66" s="3" t="s">
        <v>415</v>
      </c>
      <c r="B66" s="3" t="s">
        <v>437</v>
      </c>
      <c r="C66" s="3" t="s">
        <v>181</v>
      </c>
      <c r="D66" s="3" t="s">
        <v>183</v>
      </c>
      <c r="E66" s="3" t="s">
        <v>919</v>
      </c>
      <c r="F66" s="3" t="s">
        <v>826</v>
      </c>
      <c r="G66" s="3" t="s">
        <v>995</v>
      </c>
      <c r="H66" s="3" t="s">
        <v>415</v>
      </c>
      <c r="I66" s="3" t="s">
        <v>437</v>
      </c>
      <c r="J66" s="3" t="s">
        <v>182</v>
      </c>
    </row>
    <row r="67" spans="1:10">
      <c r="A67" s="3" t="s">
        <v>415</v>
      </c>
      <c r="B67" s="3" t="s">
        <v>438</v>
      </c>
      <c r="C67" s="3" t="s">
        <v>184</v>
      </c>
      <c r="D67" s="3" t="s">
        <v>186</v>
      </c>
      <c r="E67" s="3" t="s">
        <v>920</v>
      </c>
      <c r="F67" s="3" t="s">
        <v>826</v>
      </c>
      <c r="G67" s="3" t="s">
        <v>995</v>
      </c>
      <c r="H67" s="3" t="s">
        <v>415</v>
      </c>
      <c r="I67" s="3" t="s">
        <v>438</v>
      </c>
      <c r="J67" s="3" t="s">
        <v>185</v>
      </c>
    </row>
    <row r="68" spans="1:10">
      <c r="A68" s="3" t="s">
        <v>415</v>
      </c>
      <c r="B68" s="3" t="s">
        <v>815</v>
      </c>
      <c r="C68" s="3" t="s">
        <v>187</v>
      </c>
      <c r="D68" s="3" t="s">
        <v>189</v>
      </c>
      <c r="E68" s="3" t="s">
        <v>921</v>
      </c>
      <c r="F68" s="3" t="s">
        <v>826</v>
      </c>
      <c r="G68" s="3" t="s">
        <v>995</v>
      </c>
      <c r="H68" s="3" t="s">
        <v>815</v>
      </c>
      <c r="I68" s="3" t="s">
        <v>815</v>
      </c>
      <c r="J68" s="3" t="s">
        <v>815</v>
      </c>
    </row>
    <row r="69" spans="1:10">
      <c r="A69" s="3" t="s">
        <v>415</v>
      </c>
      <c r="B69" s="3" t="s">
        <v>443</v>
      </c>
      <c r="C69" s="3" t="s">
        <v>191</v>
      </c>
      <c r="D69" s="3" t="s">
        <v>193</v>
      </c>
      <c r="E69" s="3" t="s">
        <v>922</v>
      </c>
      <c r="F69" s="3" t="s">
        <v>826</v>
      </c>
      <c r="G69" s="3" t="s">
        <v>995</v>
      </c>
      <c r="H69" s="3" t="s">
        <v>415</v>
      </c>
      <c r="I69" s="3" t="s">
        <v>443</v>
      </c>
      <c r="J69" s="3" t="s">
        <v>192</v>
      </c>
    </row>
    <row r="70" spans="1:10">
      <c r="A70" s="3" t="s">
        <v>415</v>
      </c>
      <c r="B70" s="3" t="s">
        <v>450</v>
      </c>
      <c r="C70" s="3" t="s">
        <v>194</v>
      </c>
      <c r="D70" s="3" t="s">
        <v>196</v>
      </c>
      <c r="E70" s="3" t="s">
        <v>923</v>
      </c>
      <c r="F70" s="3" t="s">
        <v>826</v>
      </c>
      <c r="G70" s="3" t="s">
        <v>995</v>
      </c>
      <c r="H70" s="3" t="s">
        <v>415</v>
      </c>
      <c r="I70" s="3" t="s">
        <v>450</v>
      </c>
      <c r="J70" s="3" t="s">
        <v>195</v>
      </c>
    </row>
    <row r="71" spans="1:10">
      <c r="A71" s="3" t="s">
        <v>415</v>
      </c>
      <c r="B71" s="3" t="s">
        <v>451</v>
      </c>
      <c r="C71" s="3" t="s">
        <v>197</v>
      </c>
      <c r="D71" s="3" t="s">
        <v>199</v>
      </c>
      <c r="E71" s="3" t="s">
        <v>924</v>
      </c>
      <c r="F71" s="3" t="s">
        <v>826</v>
      </c>
      <c r="G71" s="3" t="s">
        <v>995</v>
      </c>
      <c r="H71" s="3" t="s">
        <v>415</v>
      </c>
      <c r="I71" s="3" t="s">
        <v>451</v>
      </c>
      <c r="J71" s="3" t="s">
        <v>198</v>
      </c>
    </row>
    <row r="72" spans="1:10">
      <c r="A72" s="3" t="s">
        <v>415</v>
      </c>
      <c r="B72" s="3" t="s">
        <v>431</v>
      </c>
      <c r="C72" s="3" t="s">
        <v>200</v>
      </c>
      <c r="D72" s="3" t="s">
        <v>202</v>
      </c>
      <c r="E72" s="3" t="s">
        <v>925</v>
      </c>
      <c r="F72" s="3" t="s">
        <v>826</v>
      </c>
      <c r="G72" s="3" t="s">
        <v>995</v>
      </c>
      <c r="H72" s="3" t="s">
        <v>415</v>
      </c>
      <c r="I72" s="3" t="s">
        <v>431</v>
      </c>
      <c r="J72" s="3" t="s">
        <v>201</v>
      </c>
    </row>
    <row r="73" spans="1:10">
      <c r="A73" s="3" t="s">
        <v>415</v>
      </c>
      <c r="B73" s="3" t="s">
        <v>423</v>
      </c>
      <c r="C73" s="3" t="s">
        <v>203</v>
      </c>
      <c r="D73" s="3" t="s">
        <v>205</v>
      </c>
      <c r="E73" s="3" t="s">
        <v>926</v>
      </c>
      <c r="F73" s="3" t="s">
        <v>826</v>
      </c>
      <c r="G73" s="3" t="s">
        <v>995</v>
      </c>
      <c r="H73" s="3" t="s">
        <v>415</v>
      </c>
      <c r="I73" s="3" t="s">
        <v>423</v>
      </c>
      <c r="J73" s="3" t="s">
        <v>204</v>
      </c>
    </row>
    <row r="74" spans="1:10">
      <c r="A74" s="3" t="s">
        <v>415</v>
      </c>
      <c r="B74" s="3" t="s">
        <v>835</v>
      </c>
      <c r="C74" s="3" t="s">
        <v>839</v>
      </c>
      <c r="D74" s="3" t="s">
        <v>190</v>
      </c>
      <c r="E74" s="3"/>
      <c r="F74" s="3" t="s">
        <v>826</v>
      </c>
      <c r="G74" s="3" t="s">
        <v>995</v>
      </c>
      <c r="H74" s="3"/>
      <c r="I74" s="3"/>
      <c r="J74" s="3"/>
    </row>
    <row r="75" spans="1:10">
      <c r="A75" s="3" t="s">
        <v>984</v>
      </c>
      <c r="B75" s="3" t="s">
        <v>985</v>
      </c>
      <c r="C75" s="3" t="s">
        <v>986</v>
      </c>
      <c r="D75" s="3" t="s">
        <v>987</v>
      </c>
      <c r="E75" s="3" t="s">
        <v>988</v>
      </c>
      <c r="F75" s="3" t="s">
        <v>826</v>
      </c>
      <c r="G75" s="3" t="s">
        <v>995</v>
      </c>
      <c r="H75" s="3" t="s">
        <v>415</v>
      </c>
      <c r="I75" s="3" t="s">
        <v>985</v>
      </c>
      <c r="J75" s="3" t="s">
        <v>989</v>
      </c>
    </row>
    <row r="76" spans="1:10">
      <c r="A76" s="3" t="s">
        <v>815</v>
      </c>
      <c r="B76" s="3" t="s">
        <v>815</v>
      </c>
      <c r="C76" s="3" t="s">
        <v>206</v>
      </c>
      <c r="D76" s="3" t="s">
        <v>208</v>
      </c>
      <c r="E76" s="3" t="s">
        <v>927</v>
      </c>
      <c r="F76" s="3" t="s">
        <v>827</v>
      </c>
      <c r="G76" s="3" t="s">
        <v>997</v>
      </c>
      <c r="H76" s="3" t="s">
        <v>815</v>
      </c>
      <c r="I76" s="3" t="s">
        <v>815</v>
      </c>
      <c r="J76" s="3" t="s">
        <v>815</v>
      </c>
    </row>
    <row r="77" spans="1:10">
      <c r="A77" s="3" t="s">
        <v>454</v>
      </c>
      <c r="B77" s="3" t="s">
        <v>464</v>
      </c>
      <c r="C77" s="3" t="s">
        <v>209</v>
      </c>
      <c r="D77" s="3" t="s">
        <v>211</v>
      </c>
      <c r="E77" s="3" t="s">
        <v>928</v>
      </c>
      <c r="F77" s="3" t="s">
        <v>827</v>
      </c>
      <c r="G77" s="3" t="s">
        <v>997</v>
      </c>
      <c r="H77" s="3" t="s">
        <v>454</v>
      </c>
      <c r="I77" s="3" t="s">
        <v>464</v>
      </c>
      <c r="J77" s="3" t="s">
        <v>210</v>
      </c>
    </row>
    <row r="78" spans="1:10">
      <c r="A78" s="3" t="s">
        <v>454</v>
      </c>
      <c r="B78" s="3" t="s">
        <v>460</v>
      </c>
      <c r="C78" s="3" t="s">
        <v>213</v>
      </c>
      <c r="D78" s="3" t="s">
        <v>215</v>
      </c>
      <c r="E78" s="3" t="s">
        <v>929</v>
      </c>
      <c r="F78" s="3" t="s">
        <v>827</v>
      </c>
      <c r="G78" s="3" t="s">
        <v>997</v>
      </c>
      <c r="H78" s="3" t="s">
        <v>454</v>
      </c>
      <c r="I78" s="3" t="s">
        <v>460</v>
      </c>
      <c r="J78" s="3" t="s">
        <v>214</v>
      </c>
    </row>
    <row r="79" spans="1:10">
      <c r="A79" s="3" t="s">
        <v>454</v>
      </c>
      <c r="B79" s="3" t="s">
        <v>465</v>
      </c>
      <c r="C79" s="3" t="s">
        <v>216</v>
      </c>
      <c r="D79" s="3" t="s">
        <v>218</v>
      </c>
      <c r="E79" s="3" t="s">
        <v>930</v>
      </c>
      <c r="F79" s="3" t="s">
        <v>827</v>
      </c>
      <c r="G79" s="3" t="s">
        <v>997</v>
      </c>
      <c r="H79" s="3" t="s">
        <v>454</v>
      </c>
      <c r="I79" s="3" t="s">
        <v>465</v>
      </c>
      <c r="J79" s="3" t="s">
        <v>217</v>
      </c>
    </row>
    <row r="80" spans="1:10">
      <c r="A80" s="3" t="s">
        <v>454</v>
      </c>
      <c r="B80" s="3"/>
      <c r="C80" s="3" t="s">
        <v>840</v>
      </c>
      <c r="D80" s="3" t="s">
        <v>219</v>
      </c>
      <c r="E80" s="3"/>
      <c r="F80" s="3" t="s">
        <v>827</v>
      </c>
      <c r="G80" s="3" t="s">
        <v>997</v>
      </c>
      <c r="H80" s="3"/>
      <c r="I80" s="3"/>
      <c r="J80" s="3"/>
    </row>
    <row r="81" spans="1:10">
      <c r="A81" s="3" t="s">
        <v>635</v>
      </c>
      <c r="B81" s="3" t="s">
        <v>640</v>
      </c>
      <c r="C81" s="3" t="s">
        <v>220</v>
      </c>
      <c r="D81" s="3" t="s">
        <v>222</v>
      </c>
      <c r="E81" s="3" t="s">
        <v>931</v>
      </c>
      <c r="F81" s="3" t="s">
        <v>828</v>
      </c>
      <c r="G81" s="3" t="s">
        <v>998</v>
      </c>
      <c r="H81" s="3" t="s">
        <v>635</v>
      </c>
      <c r="I81" s="3" t="s">
        <v>640</v>
      </c>
      <c r="J81" s="3" t="s">
        <v>221</v>
      </c>
    </row>
    <row r="82" spans="1:10">
      <c r="A82" s="3" t="s">
        <v>625</v>
      </c>
      <c r="B82" s="3" t="s">
        <v>626</v>
      </c>
      <c r="C82" s="3" t="s">
        <v>224</v>
      </c>
      <c r="D82" s="3" t="s">
        <v>226</v>
      </c>
      <c r="E82" s="3" t="s">
        <v>932</v>
      </c>
      <c r="F82" s="3" t="s">
        <v>828</v>
      </c>
      <c r="G82" s="3" t="s">
        <v>998</v>
      </c>
      <c r="H82" s="3" t="s">
        <v>625</v>
      </c>
      <c r="I82" s="3" t="s">
        <v>626</v>
      </c>
      <c r="J82" s="3" t="s">
        <v>225</v>
      </c>
    </row>
    <row r="83" spans="1:10">
      <c r="A83" s="3" t="s">
        <v>625</v>
      </c>
      <c r="B83" s="3" t="s">
        <v>631</v>
      </c>
      <c r="C83" s="3" t="s">
        <v>227</v>
      </c>
      <c r="D83" s="3" t="s">
        <v>229</v>
      </c>
      <c r="E83" s="3" t="s">
        <v>933</v>
      </c>
      <c r="F83" s="3" t="s">
        <v>828</v>
      </c>
      <c r="G83" s="3" t="s">
        <v>998</v>
      </c>
      <c r="H83" s="3" t="s">
        <v>625</v>
      </c>
      <c r="I83" s="3" t="s">
        <v>631</v>
      </c>
      <c r="J83" s="3" t="s">
        <v>228</v>
      </c>
    </row>
    <row r="84" spans="1:10">
      <c r="A84" s="3" t="s">
        <v>635</v>
      </c>
      <c r="B84" s="3" t="s">
        <v>649</v>
      </c>
      <c r="C84" s="3" t="s">
        <v>230</v>
      </c>
      <c r="D84" s="3" t="s">
        <v>232</v>
      </c>
      <c r="E84" s="3" t="s">
        <v>934</v>
      </c>
      <c r="F84" s="3" t="s">
        <v>828</v>
      </c>
      <c r="G84" s="3" t="s">
        <v>998</v>
      </c>
      <c r="H84" s="3" t="s">
        <v>635</v>
      </c>
      <c r="I84" s="3" t="s">
        <v>649</v>
      </c>
      <c r="J84" s="3" t="s">
        <v>231</v>
      </c>
    </row>
    <row r="85" spans="1:10">
      <c r="A85" s="3" t="s">
        <v>625</v>
      </c>
      <c r="B85" s="3" t="s">
        <v>632</v>
      </c>
      <c r="C85" s="3" t="s">
        <v>233</v>
      </c>
      <c r="D85" s="3" t="s">
        <v>235</v>
      </c>
      <c r="E85" s="3" t="s">
        <v>935</v>
      </c>
      <c r="F85" s="3" t="s">
        <v>828</v>
      </c>
      <c r="G85" s="3" t="s">
        <v>998</v>
      </c>
      <c r="H85" s="3" t="s">
        <v>625</v>
      </c>
      <c r="I85" s="3" t="s">
        <v>632</v>
      </c>
      <c r="J85" s="3" t="s">
        <v>234</v>
      </c>
    </row>
    <row r="86" spans="1:10">
      <c r="A86" s="3" t="s">
        <v>625</v>
      </c>
      <c r="B86" s="3" t="s">
        <v>634</v>
      </c>
      <c r="C86" s="3" t="s">
        <v>236</v>
      </c>
      <c r="D86" s="3" t="s">
        <v>238</v>
      </c>
      <c r="E86" s="3" t="s">
        <v>936</v>
      </c>
      <c r="F86" s="3" t="s">
        <v>828</v>
      </c>
      <c r="G86" s="3" t="s">
        <v>998</v>
      </c>
      <c r="H86" s="3" t="s">
        <v>625</v>
      </c>
      <c r="I86" s="3" t="s">
        <v>634</v>
      </c>
      <c r="J86" s="3" t="s">
        <v>237</v>
      </c>
    </row>
    <row r="87" spans="1:10">
      <c r="A87" s="3" t="s">
        <v>635</v>
      </c>
      <c r="B87" s="3" t="s">
        <v>636</v>
      </c>
      <c r="C87" s="3" t="s">
        <v>239</v>
      </c>
      <c r="D87" s="3" t="s">
        <v>241</v>
      </c>
      <c r="E87" s="3" t="s">
        <v>937</v>
      </c>
      <c r="F87" s="3" t="s">
        <v>828</v>
      </c>
      <c r="G87" s="3" t="s">
        <v>998</v>
      </c>
      <c r="H87" s="3" t="s">
        <v>635</v>
      </c>
      <c r="I87" s="3" t="s">
        <v>636</v>
      </c>
      <c r="J87" s="3" t="s">
        <v>240</v>
      </c>
    </row>
    <row r="88" spans="1:10">
      <c r="A88" s="3" t="s">
        <v>635</v>
      </c>
      <c r="B88" s="3" t="s">
        <v>645</v>
      </c>
      <c r="C88" s="3" t="s">
        <v>242</v>
      </c>
      <c r="D88" s="3" t="s">
        <v>244</v>
      </c>
      <c r="E88" s="3" t="s">
        <v>938</v>
      </c>
      <c r="F88" s="3" t="s">
        <v>828</v>
      </c>
      <c r="G88" s="3" t="s">
        <v>998</v>
      </c>
      <c r="H88" s="3" t="s">
        <v>635</v>
      </c>
      <c r="I88" s="3" t="s">
        <v>645</v>
      </c>
      <c r="J88" s="3" t="s">
        <v>243</v>
      </c>
    </row>
    <row r="89" spans="1:10">
      <c r="A89" s="3" t="s">
        <v>635</v>
      </c>
      <c r="B89" s="3" t="s">
        <v>646</v>
      </c>
      <c r="C89" s="3" t="s">
        <v>245</v>
      </c>
      <c r="D89" s="3" t="s">
        <v>247</v>
      </c>
      <c r="E89" s="3" t="s">
        <v>939</v>
      </c>
      <c r="F89" s="3" t="s">
        <v>828</v>
      </c>
      <c r="G89" s="3" t="s">
        <v>998</v>
      </c>
      <c r="H89" s="3" t="s">
        <v>635</v>
      </c>
      <c r="I89" s="3" t="s">
        <v>646</v>
      </c>
      <c r="J89" s="3" t="s">
        <v>246</v>
      </c>
    </row>
    <row r="90" spans="1:10">
      <c r="A90" s="3" t="s">
        <v>842</v>
      </c>
      <c r="B90" s="3" t="s">
        <v>633</v>
      </c>
      <c r="C90" s="3" t="s">
        <v>248</v>
      </c>
      <c r="D90" s="3" t="s">
        <v>250</v>
      </c>
      <c r="E90" s="3" t="s">
        <v>940</v>
      </c>
      <c r="F90" s="3" t="s">
        <v>828</v>
      </c>
      <c r="G90" s="3" t="s">
        <v>998</v>
      </c>
      <c r="H90" s="3" t="s">
        <v>625</v>
      </c>
      <c r="I90" s="3" t="s">
        <v>633</v>
      </c>
      <c r="J90" s="3" t="s">
        <v>249</v>
      </c>
    </row>
    <row r="91" spans="1:10" ht="22.5">
      <c r="A91" s="10" t="s">
        <v>843</v>
      </c>
      <c r="B91" s="3" t="s">
        <v>835</v>
      </c>
      <c r="C91" s="3" t="s">
        <v>841</v>
      </c>
      <c r="D91" s="3" t="s">
        <v>223</v>
      </c>
      <c r="E91" s="3"/>
      <c r="F91" s="3" t="s">
        <v>828</v>
      </c>
      <c r="G91" s="3" t="s">
        <v>998</v>
      </c>
      <c r="H91" s="3"/>
      <c r="I91" s="3"/>
      <c r="J91" s="3"/>
    </row>
    <row r="92" spans="1:10">
      <c r="A92" s="3" t="s">
        <v>668</v>
      </c>
      <c r="B92" s="3" t="s">
        <v>685</v>
      </c>
      <c r="C92" s="3" t="s">
        <v>251</v>
      </c>
      <c r="D92" s="3" t="s">
        <v>253</v>
      </c>
      <c r="E92" s="3" t="s">
        <v>941</v>
      </c>
      <c r="F92" s="3" t="s">
        <v>829</v>
      </c>
      <c r="G92" s="3" t="s">
        <v>999</v>
      </c>
      <c r="H92" s="3" t="s">
        <v>668</v>
      </c>
      <c r="I92" s="3" t="s">
        <v>685</v>
      </c>
      <c r="J92" s="3" t="s">
        <v>252</v>
      </c>
    </row>
    <row r="93" spans="1:10">
      <c r="A93" s="3" t="s">
        <v>668</v>
      </c>
      <c r="B93" s="3" t="s">
        <v>671</v>
      </c>
      <c r="C93" s="3" t="s">
        <v>254</v>
      </c>
      <c r="D93" s="3" t="s">
        <v>256</v>
      </c>
      <c r="E93" s="3" t="s">
        <v>942</v>
      </c>
      <c r="F93" s="3" t="s">
        <v>829</v>
      </c>
      <c r="G93" s="3" t="s">
        <v>999</v>
      </c>
      <c r="H93" s="3" t="s">
        <v>668</v>
      </c>
      <c r="I93" s="3" t="s">
        <v>671</v>
      </c>
      <c r="J93" s="3" t="s">
        <v>672</v>
      </c>
    </row>
    <row r="94" spans="1:10">
      <c r="A94" s="3" t="s">
        <v>668</v>
      </c>
      <c r="B94" s="3" t="s">
        <v>676</v>
      </c>
      <c r="C94" s="3" t="s">
        <v>257</v>
      </c>
      <c r="D94" s="3" t="s">
        <v>259</v>
      </c>
      <c r="E94" s="3" t="s">
        <v>943</v>
      </c>
      <c r="F94" s="3" t="s">
        <v>829</v>
      </c>
      <c r="G94" s="3" t="s">
        <v>999</v>
      </c>
      <c r="H94" s="3" t="s">
        <v>668</v>
      </c>
      <c r="I94" s="3" t="s">
        <v>676</v>
      </c>
      <c r="J94" s="3" t="s">
        <v>677</v>
      </c>
    </row>
    <row r="95" spans="1:10">
      <c r="A95" s="3" t="s">
        <v>668</v>
      </c>
      <c r="B95" s="3" t="s">
        <v>682</v>
      </c>
      <c r="C95" s="3" t="s">
        <v>260</v>
      </c>
      <c r="D95" s="3" t="s">
        <v>262</v>
      </c>
      <c r="E95" s="3" t="s">
        <v>944</v>
      </c>
      <c r="F95" s="3" t="s">
        <v>829</v>
      </c>
      <c r="G95" s="3" t="s">
        <v>999</v>
      </c>
      <c r="H95" s="3" t="s">
        <v>668</v>
      </c>
      <c r="I95" s="3" t="s">
        <v>682</v>
      </c>
      <c r="J95" s="3" t="s">
        <v>261</v>
      </c>
    </row>
    <row r="96" spans="1:10">
      <c r="A96" s="3" t="s">
        <v>668</v>
      </c>
      <c r="B96" s="3" t="s">
        <v>678</v>
      </c>
      <c r="C96" s="3" t="s">
        <v>263</v>
      </c>
      <c r="D96" s="3" t="s">
        <v>265</v>
      </c>
      <c r="E96" s="3" t="s">
        <v>945</v>
      </c>
      <c r="F96" s="3" t="s">
        <v>829</v>
      </c>
      <c r="G96" s="3" t="s">
        <v>999</v>
      </c>
      <c r="H96" s="3" t="s">
        <v>668</v>
      </c>
      <c r="I96" s="3" t="s">
        <v>678</v>
      </c>
      <c r="J96" s="3" t="s">
        <v>679</v>
      </c>
    </row>
    <row r="97" spans="1:10">
      <c r="A97" s="3" t="s">
        <v>668</v>
      </c>
      <c r="B97" s="3" t="s">
        <v>681</v>
      </c>
      <c r="C97" s="3" t="s">
        <v>266</v>
      </c>
      <c r="D97" s="3" t="s">
        <v>268</v>
      </c>
      <c r="E97" s="3" t="s">
        <v>946</v>
      </c>
      <c r="F97" s="3" t="s">
        <v>829</v>
      </c>
      <c r="G97" s="3" t="s">
        <v>999</v>
      </c>
      <c r="H97" s="3" t="s">
        <v>668</v>
      </c>
      <c r="I97" s="3" t="s">
        <v>681</v>
      </c>
      <c r="J97" s="3" t="s">
        <v>267</v>
      </c>
    </row>
    <row r="98" spans="1:10">
      <c r="A98" s="3" t="s">
        <v>668</v>
      </c>
      <c r="B98" s="3" t="s">
        <v>686</v>
      </c>
      <c r="C98" s="3" t="s">
        <v>269</v>
      </c>
      <c r="D98" s="3" t="s">
        <v>271</v>
      </c>
      <c r="E98" s="3" t="s">
        <v>947</v>
      </c>
      <c r="F98" s="3" t="s">
        <v>829</v>
      </c>
      <c r="G98" s="3" t="s">
        <v>999</v>
      </c>
      <c r="H98" s="3" t="s">
        <v>668</v>
      </c>
      <c r="I98" s="3" t="s">
        <v>686</v>
      </c>
      <c r="J98" s="3" t="s">
        <v>270</v>
      </c>
    </row>
    <row r="99" spans="1:10">
      <c r="A99" s="3" t="s">
        <v>668</v>
      </c>
      <c r="B99" s="3" t="s">
        <v>835</v>
      </c>
      <c r="C99" s="3" t="s">
        <v>844</v>
      </c>
      <c r="D99" s="3" t="s">
        <v>272</v>
      </c>
      <c r="E99" s="3"/>
      <c r="F99" s="3" t="s">
        <v>829</v>
      </c>
      <c r="G99" s="3" t="s">
        <v>999</v>
      </c>
      <c r="H99" s="3"/>
      <c r="I99" s="3"/>
      <c r="J99" s="3"/>
    </row>
    <row r="100" spans="1:10">
      <c r="A100" s="3" t="s">
        <v>656</v>
      </c>
      <c r="B100" s="3" t="s">
        <v>666</v>
      </c>
      <c r="C100" s="3" t="s">
        <v>273</v>
      </c>
      <c r="D100" s="3" t="s">
        <v>275</v>
      </c>
      <c r="E100" s="3" t="s">
        <v>948</v>
      </c>
      <c r="F100" s="3" t="s">
        <v>830</v>
      </c>
      <c r="G100" s="3" t="s">
        <v>1000</v>
      </c>
      <c r="H100" s="3" t="s">
        <v>656</v>
      </c>
      <c r="I100" s="3" t="s">
        <v>666</v>
      </c>
      <c r="J100" s="3" t="s">
        <v>274</v>
      </c>
    </row>
    <row r="101" spans="1:10">
      <c r="A101" s="3" t="s">
        <v>656</v>
      </c>
      <c r="B101" s="3" t="s">
        <v>663</v>
      </c>
      <c r="C101" s="3" t="s">
        <v>276</v>
      </c>
      <c r="D101" s="3" t="s">
        <v>278</v>
      </c>
      <c r="E101" s="3" t="s">
        <v>949</v>
      </c>
      <c r="F101" s="3" t="s">
        <v>830</v>
      </c>
      <c r="G101" s="3" t="s">
        <v>1000</v>
      </c>
      <c r="H101" s="3" t="s">
        <v>656</v>
      </c>
      <c r="I101" s="3" t="s">
        <v>663</v>
      </c>
      <c r="J101" s="3" t="s">
        <v>277</v>
      </c>
    </row>
    <row r="102" spans="1:10">
      <c r="A102" s="3" t="s">
        <v>656</v>
      </c>
      <c r="B102" s="3" t="s">
        <v>657</v>
      </c>
      <c r="C102" s="3" t="s">
        <v>279</v>
      </c>
      <c r="D102" s="3" t="s">
        <v>281</v>
      </c>
      <c r="E102" s="3" t="s">
        <v>950</v>
      </c>
      <c r="F102" s="3" t="s">
        <v>830</v>
      </c>
      <c r="G102" s="3" t="s">
        <v>1000</v>
      </c>
      <c r="H102" s="3" t="s">
        <v>656</v>
      </c>
      <c r="I102" s="3" t="s">
        <v>657</v>
      </c>
      <c r="J102" s="3" t="s">
        <v>280</v>
      </c>
    </row>
    <row r="103" spans="1:10">
      <c r="A103" s="3" t="s">
        <v>656</v>
      </c>
      <c r="B103" s="3" t="s">
        <v>667</v>
      </c>
      <c r="C103" s="3" t="s">
        <v>283</v>
      </c>
      <c r="D103" s="3" t="s">
        <v>285</v>
      </c>
      <c r="E103" s="3" t="s">
        <v>951</v>
      </c>
      <c r="F103" s="3" t="s">
        <v>830</v>
      </c>
      <c r="G103" s="3" t="s">
        <v>1000</v>
      </c>
      <c r="H103" s="3" t="s">
        <v>656</v>
      </c>
      <c r="I103" s="3" t="s">
        <v>667</v>
      </c>
      <c r="J103" s="3" t="s">
        <v>284</v>
      </c>
    </row>
    <row r="104" spans="1:10">
      <c r="A104" s="3" t="s">
        <v>656</v>
      </c>
      <c r="B104" s="3" t="s">
        <v>835</v>
      </c>
      <c r="C104" s="3" t="s">
        <v>845</v>
      </c>
      <c r="D104" s="3" t="s">
        <v>282</v>
      </c>
      <c r="E104" s="3"/>
      <c r="F104" s="3" t="s">
        <v>830</v>
      </c>
      <c r="G104" s="3" t="s">
        <v>1000</v>
      </c>
      <c r="H104" s="3"/>
      <c r="I104" s="3"/>
      <c r="J104" s="3"/>
    </row>
    <row r="105" spans="1:10">
      <c r="A105" s="3" t="s">
        <v>539</v>
      </c>
      <c r="B105" s="3" t="s">
        <v>568</v>
      </c>
      <c r="C105" s="3" t="s">
        <v>286</v>
      </c>
      <c r="D105" s="3" t="s">
        <v>288</v>
      </c>
      <c r="E105" s="3" t="s">
        <v>952</v>
      </c>
      <c r="F105" s="3" t="s">
        <v>831</v>
      </c>
      <c r="G105" s="3" t="s">
        <v>1000</v>
      </c>
      <c r="H105" s="3" t="s">
        <v>539</v>
      </c>
      <c r="I105" s="3" t="s">
        <v>568</v>
      </c>
      <c r="J105" s="3" t="s">
        <v>287</v>
      </c>
    </row>
    <row r="106" spans="1:10">
      <c r="A106" s="3" t="s">
        <v>539</v>
      </c>
      <c r="B106" s="3" t="s">
        <v>552</v>
      </c>
      <c r="C106" s="3" t="s">
        <v>289</v>
      </c>
      <c r="D106" s="3" t="s">
        <v>291</v>
      </c>
      <c r="E106" s="3" t="s">
        <v>953</v>
      </c>
      <c r="F106" s="3" t="s">
        <v>831</v>
      </c>
      <c r="G106" s="3" t="s">
        <v>1001</v>
      </c>
      <c r="H106" s="3" t="s">
        <v>539</v>
      </c>
      <c r="I106" s="3" t="s">
        <v>552</v>
      </c>
      <c r="J106" s="3" t="s">
        <v>290</v>
      </c>
    </row>
    <row r="107" spans="1:10">
      <c r="A107" s="3" t="s">
        <v>539</v>
      </c>
      <c r="B107" s="3" t="s">
        <v>544</v>
      </c>
      <c r="C107" s="3" t="s">
        <v>293</v>
      </c>
      <c r="D107" s="3" t="s">
        <v>295</v>
      </c>
      <c r="E107" s="3" t="s">
        <v>954</v>
      </c>
      <c r="F107" s="3" t="s">
        <v>831</v>
      </c>
      <c r="G107" s="3" t="s">
        <v>1001</v>
      </c>
      <c r="H107" s="3" t="s">
        <v>539</v>
      </c>
      <c r="I107" s="3" t="s">
        <v>544</v>
      </c>
      <c r="J107" s="3" t="s">
        <v>294</v>
      </c>
    </row>
    <row r="108" spans="1:10">
      <c r="A108" s="3" t="s">
        <v>539</v>
      </c>
      <c r="B108" s="3" t="s">
        <v>547</v>
      </c>
      <c r="C108" s="3" t="s">
        <v>296</v>
      </c>
      <c r="D108" s="3" t="s">
        <v>298</v>
      </c>
      <c r="E108" s="3" t="s">
        <v>955</v>
      </c>
      <c r="F108" s="3" t="s">
        <v>831</v>
      </c>
      <c r="G108" s="3" t="s">
        <v>1001</v>
      </c>
      <c r="H108" s="3" t="s">
        <v>539</v>
      </c>
      <c r="I108" s="3" t="s">
        <v>547</v>
      </c>
      <c r="J108" s="3" t="s">
        <v>297</v>
      </c>
    </row>
    <row r="109" spans="1:10">
      <c r="A109" s="3" t="s">
        <v>539</v>
      </c>
      <c r="B109" s="3" t="s">
        <v>550</v>
      </c>
      <c r="C109" s="3" t="s">
        <v>299</v>
      </c>
      <c r="D109" s="3" t="s">
        <v>301</v>
      </c>
      <c r="E109" s="3" t="s">
        <v>956</v>
      </c>
      <c r="F109" s="3" t="s">
        <v>831</v>
      </c>
      <c r="G109" s="3" t="s">
        <v>1001</v>
      </c>
      <c r="H109" s="3" t="s">
        <v>539</v>
      </c>
      <c r="I109" s="3" t="s">
        <v>550</v>
      </c>
      <c r="J109" s="3" t="s">
        <v>300</v>
      </c>
    </row>
    <row r="110" spans="1:10">
      <c r="A110" s="3" t="s">
        <v>539</v>
      </c>
      <c r="B110" s="3" t="s">
        <v>572</v>
      </c>
      <c r="C110" s="3" t="s">
        <v>302</v>
      </c>
      <c r="D110" s="3" t="s">
        <v>304</v>
      </c>
      <c r="E110" s="3" t="s">
        <v>957</v>
      </c>
      <c r="F110" s="3" t="s">
        <v>831</v>
      </c>
      <c r="G110" s="3" t="s">
        <v>1001</v>
      </c>
      <c r="H110" s="3" t="s">
        <v>539</v>
      </c>
      <c r="I110" s="3" t="s">
        <v>572</v>
      </c>
      <c r="J110" s="3" t="s">
        <v>303</v>
      </c>
    </row>
    <row r="111" spans="1:10">
      <c r="A111" s="3" t="s">
        <v>539</v>
      </c>
      <c r="B111" s="3" t="s">
        <v>574</v>
      </c>
      <c r="C111" s="3" t="s">
        <v>305</v>
      </c>
      <c r="D111" s="3" t="s">
        <v>307</v>
      </c>
      <c r="E111" s="3" t="s">
        <v>958</v>
      </c>
      <c r="F111" s="3" t="s">
        <v>831</v>
      </c>
      <c r="G111" s="3" t="s">
        <v>1001</v>
      </c>
      <c r="H111" s="3" t="s">
        <v>539</v>
      </c>
      <c r="I111" s="3" t="s">
        <v>574</v>
      </c>
      <c r="J111" s="3" t="s">
        <v>306</v>
      </c>
    </row>
    <row r="112" spans="1:10">
      <c r="A112" s="3" t="s">
        <v>539</v>
      </c>
      <c r="B112" s="3" t="s">
        <v>575</v>
      </c>
      <c r="C112" s="3" t="s">
        <v>308</v>
      </c>
      <c r="D112" s="3" t="s">
        <v>310</v>
      </c>
      <c r="E112" s="3" t="s">
        <v>959</v>
      </c>
      <c r="F112" s="3" t="s">
        <v>831</v>
      </c>
      <c r="G112" s="3" t="s">
        <v>1001</v>
      </c>
      <c r="H112" s="3" t="s">
        <v>539</v>
      </c>
      <c r="I112" s="3" t="s">
        <v>575</v>
      </c>
      <c r="J112" s="3" t="s">
        <v>309</v>
      </c>
    </row>
    <row r="113" spans="1:10">
      <c r="A113" s="3" t="s">
        <v>539</v>
      </c>
      <c r="B113" s="3" t="s">
        <v>577</v>
      </c>
      <c r="C113" s="3" t="s">
        <v>311</v>
      </c>
      <c r="D113" s="3" t="s">
        <v>313</v>
      </c>
      <c r="E113" s="3" t="s">
        <v>960</v>
      </c>
      <c r="F113" s="3" t="s">
        <v>831</v>
      </c>
      <c r="G113" s="3" t="s">
        <v>1001</v>
      </c>
      <c r="H113" s="3" t="s">
        <v>539</v>
      </c>
      <c r="I113" s="3" t="s">
        <v>577</v>
      </c>
      <c r="J113" s="3" t="s">
        <v>312</v>
      </c>
    </row>
    <row r="114" spans="1:10">
      <c r="A114" s="3" t="s">
        <v>539</v>
      </c>
      <c r="B114" s="3" t="s">
        <v>564</v>
      </c>
      <c r="C114" s="3" t="s">
        <v>314</v>
      </c>
      <c r="D114" s="3" t="s">
        <v>316</v>
      </c>
      <c r="E114" s="3" t="s">
        <v>961</v>
      </c>
      <c r="F114" s="3" t="s">
        <v>831</v>
      </c>
      <c r="G114" s="3" t="s">
        <v>1001</v>
      </c>
      <c r="H114" s="3" t="s">
        <v>539</v>
      </c>
      <c r="I114" s="3" t="s">
        <v>564</v>
      </c>
      <c r="J114" s="3" t="s">
        <v>565</v>
      </c>
    </row>
    <row r="115" spans="1:10">
      <c r="A115" s="3" t="s">
        <v>539</v>
      </c>
      <c r="B115" s="3" t="s">
        <v>578</v>
      </c>
      <c r="C115" s="3" t="s">
        <v>317</v>
      </c>
      <c r="D115" s="3" t="s">
        <v>319</v>
      </c>
      <c r="E115" s="3" t="s">
        <v>962</v>
      </c>
      <c r="F115" s="3" t="s">
        <v>831</v>
      </c>
      <c r="G115" s="3" t="s">
        <v>1001</v>
      </c>
      <c r="H115" s="3" t="s">
        <v>539</v>
      </c>
      <c r="I115" s="3" t="s">
        <v>578</v>
      </c>
      <c r="J115" s="3" t="s">
        <v>318</v>
      </c>
    </row>
    <row r="116" spans="1:10">
      <c r="A116" s="3" t="s">
        <v>539</v>
      </c>
      <c r="B116" s="3" t="s">
        <v>558</v>
      </c>
      <c r="C116" s="3" t="s">
        <v>320</v>
      </c>
      <c r="D116" s="3" t="s">
        <v>322</v>
      </c>
      <c r="E116" s="3" t="s">
        <v>963</v>
      </c>
      <c r="F116" s="3" t="s">
        <v>831</v>
      </c>
      <c r="G116" s="3" t="s">
        <v>1001</v>
      </c>
      <c r="H116" s="3" t="s">
        <v>539</v>
      </c>
      <c r="I116" s="3" t="s">
        <v>558</v>
      </c>
      <c r="J116" s="3" t="s">
        <v>559</v>
      </c>
    </row>
    <row r="117" spans="1:10">
      <c r="A117" s="3" t="s">
        <v>539</v>
      </c>
      <c r="B117" s="3" t="s">
        <v>555</v>
      </c>
      <c r="C117" s="3" t="s">
        <v>323</v>
      </c>
      <c r="D117" s="3" t="s">
        <v>325</v>
      </c>
      <c r="E117" s="3" t="s">
        <v>964</v>
      </c>
      <c r="F117" s="3" t="s">
        <v>831</v>
      </c>
      <c r="G117" s="3" t="s">
        <v>1001</v>
      </c>
      <c r="H117" s="3" t="s">
        <v>539</v>
      </c>
      <c r="I117" s="3" t="s">
        <v>555</v>
      </c>
      <c r="J117" s="3" t="s">
        <v>324</v>
      </c>
    </row>
    <row r="118" spans="1:10">
      <c r="A118" s="3" t="s">
        <v>539</v>
      </c>
      <c r="B118" s="3" t="s">
        <v>561</v>
      </c>
      <c r="C118" s="3" t="s">
        <v>326</v>
      </c>
      <c r="D118" s="3" t="s">
        <v>328</v>
      </c>
      <c r="E118" s="3" t="s">
        <v>965</v>
      </c>
      <c r="F118" s="3" t="s">
        <v>831</v>
      </c>
      <c r="G118" s="3" t="s">
        <v>1001</v>
      </c>
      <c r="H118" s="3" t="s">
        <v>539</v>
      </c>
      <c r="I118" s="3" t="s">
        <v>561</v>
      </c>
      <c r="J118" s="3" t="s">
        <v>327</v>
      </c>
    </row>
    <row r="119" spans="1:10">
      <c r="A119" s="3" t="s">
        <v>539</v>
      </c>
      <c r="B119" s="3" t="s">
        <v>540</v>
      </c>
      <c r="C119" s="3" t="s">
        <v>329</v>
      </c>
      <c r="D119" s="3" t="s">
        <v>331</v>
      </c>
      <c r="E119" s="3" t="s">
        <v>966</v>
      </c>
      <c r="F119" s="3" t="s">
        <v>831</v>
      </c>
      <c r="G119" s="3" t="s">
        <v>1001</v>
      </c>
      <c r="H119" s="3" t="s">
        <v>539</v>
      </c>
      <c r="I119" s="3" t="s">
        <v>540</v>
      </c>
      <c r="J119" s="3" t="s">
        <v>330</v>
      </c>
    </row>
    <row r="120" spans="1:10">
      <c r="A120" s="3" t="s">
        <v>815</v>
      </c>
      <c r="B120" s="3" t="s">
        <v>815</v>
      </c>
      <c r="C120" s="3" t="s">
        <v>332</v>
      </c>
      <c r="D120" s="3" t="s">
        <v>334</v>
      </c>
      <c r="E120" s="3" t="s">
        <v>967</v>
      </c>
      <c r="F120" s="3" t="s">
        <v>831</v>
      </c>
      <c r="G120" s="3" t="s">
        <v>1001</v>
      </c>
      <c r="H120" s="3" t="s">
        <v>815</v>
      </c>
      <c r="I120" s="3" t="s">
        <v>815</v>
      </c>
      <c r="J120" s="3" t="s">
        <v>815</v>
      </c>
    </row>
    <row r="121" spans="1:10">
      <c r="A121" s="3" t="s">
        <v>815</v>
      </c>
      <c r="B121" s="3" t="s">
        <v>815</v>
      </c>
      <c r="C121" s="3" t="s">
        <v>335</v>
      </c>
      <c r="D121" s="3" t="s">
        <v>337</v>
      </c>
      <c r="E121" s="3" t="s">
        <v>968</v>
      </c>
      <c r="F121" s="3" t="s">
        <v>831</v>
      </c>
      <c r="G121" s="3" t="s">
        <v>1001</v>
      </c>
      <c r="H121" s="3" t="s">
        <v>815</v>
      </c>
      <c r="I121" s="3" t="s">
        <v>815</v>
      </c>
      <c r="J121" s="3" t="s">
        <v>815</v>
      </c>
    </row>
    <row r="122" spans="1:10">
      <c r="A122" s="3" t="s">
        <v>815</v>
      </c>
      <c r="B122" s="3" t="s">
        <v>815</v>
      </c>
      <c r="C122" s="3" t="s">
        <v>338</v>
      </c>
      <c r="D122" s="3" t="s">
        <v>340</v>
      </c>
      <c r="E122" s="3" t="s">
        <v>969</v>
      </c>
      <c r="F122" s="3" t="s">
        <v>831</v>
      </c>
      <c r="G122" s="3" t="s">
        <v>1001</v>
      </c>
      <c r="H122" s="3" t="s">
        <v>815</v>
      </c>
      <c r="I122" s="3" t="s">
        <v>815</v>
      </c>
      <c r="J122" s="3" t="s">
        <v>815</v>
      </c>
    </row>
    <row r="123" spans="1:10">
      <c r="A123" s="3" t="s">
        <v>539</v>
      </c>
      <c r="B123" s="3" t="s">
        <v>569</v>
      </c>
      <c r="C123" s="3" t="s">
        <v>341</v>
      </c>
      <c r="D123" s="3" t="s">
        <v>343</v>
      </c>
      <c r="E123" s="3" t="s">
        <v>970</v>
      </c>
      <c r="F123" s="3" t="s">
        <v>831</v>
      </c>
      <c r="G123" s="3" t="s">
        <v>1001</v>
      </c>
      <c r="H123" s="3" t="s">
        <v>539</v>
      </c>
      <c r="I123" s="3" t="s">
        <v>569</v>
      </c>
      <c r="J123" s="3" t="s">
        <v>342</v>
      </c>
    </row>
    <row r="124" spans="1:10">
      <c r="A124" s="3" t="s">
        <v>539</v>
      </c>
      <c r="B124" s="3"/>
      <c r="C124" s="3" t="s">
        <v>846</v>
      </c>
      <c r="D124" s="3" t="s">
        <v>292</v>
      </c>
      <c r="E124" s="3"/>
      <c r="F124" s="3" t="s">
        <v>831</v>
      </c>
      <c r="G124" s="3" t="s">
        <v>1001</v>
      </c>
      <c r="H124" s="3"/>
      <c r="I124" s="3"/>
      <c r="J124" s="3"/>
    </row>
    <row r="125" spans="1:10">
      <c r="A125" s="3" t="s">
        <v>723</v>
      </c>
      <c r="B125" s="3" t="s">
        <v>735</v>
      </c>
      <c r="C125" s="3" t="s">
        <v>344</v>
      </c>
      <c r="D125" s="3" t="s">
        <v>1004</v>
      </c>
      <c r="E125" s="3" t="s">
        <v>971</v>
      </c>
      <c r="F125" s="3" t="s">
        <v>832</v>
      </c>
      <c r="G125" s="3" t="s">
        <v>1002</v>
      </c>
      <c r="H125" s="3" t="s">
        <v>723</v>
      </c>
      <c r="I125" s="3" t="s">
        <v>735</v>
      </c>
      <c r="J125" s="3" t="s">
        <v>736</v>
      </c>
    </row>
    <row r="126" spans="1:10">
      <c r="A126" s="3" t="s">
        <v>723</v>
      </c>
      <c r="B126" s="3" t="s">
        <v>835</v>
      </c>
      <c r="C126" s="3" t="s">
        <v>1003</v>
      </c>
      <c r="D126" s="3" t="s">
        <v>1005</v>
      </c>
      <c r="E126" s="3"/>
      <c r="F126" s="3" t="s">
        <v>832</v>
      </c>
      <c r="G126" s="3" t="s">
        <v>1002</v>
      </c>
      <c r="H126" s="3"/>
      <c r="I126" s="3"/>
      <c r="J126" s="3"/>
    </row>
    <row r="127" spans="1:10">
      <c r="A127" s="3" t="s">
        <v>790</v>
      </c>
      <c r="B127" s="3" t="s">
        <v>794</v>
      </c>
      <c r="C127" s="3" t="s">
        <v>346</v>
      </c>
      <c r="D127" s="3" t="s">
        <v>348</v>
      </c>
      <c r="E127" s="3" t="s">
        <v>1006</v>
      </c>
      <c r="F127" s="3" t="s">
        <v>833</v>
      </c>
      <c r="G127" s="3" t="s">
        <v>1007</v>
      </c>
      <c r="H127" s="3" t="s">
        <v>790</v>
      </c>
      <c r="I127" s="3" t="s">
        <v>794</v>
      </c>
      <c r="J127" s="3" t="s">
        <v>795</v>
      </c>
    </row>
    <row r="128" spans="1:10">
      <c r="A128" s="3" t="s">
        <v>790</v>
      </c>
      <c r="B128" s="3" t="s">
        <v>791</v>
      </c>
      <c r="C128" s="3" t="s">
        <v>349</v>
      </c>
      <c r="D128" s="3" t="s">
        <v>351</v>
      </c>
      <c r="E128" s="3" t="s">
        <v>972</v>
      </c>
      <c r="F128" s="3" t="s">
        <v>833</v>
      </c>
      <c r="G128" s="3" t="s">
        <v>1007</v>
      </c>
      <c r="H128" s="3" t="s">
        <v>790</v>
      </c>
      <c r="I128" s="3" t="s">
        <v>791</v>
      </c>
      <c r="J128" s="3" t="s">
        <v>792</v>
      </c>
    </row>
    <row r="129" spans="1:10">
      <c r="A129" s="3" t="s">
        <v>584</v>
      </c>
      <c r="B129" s="3" t="s">
        <v>612</v>
      </c>
      <c r="C129" s="3" t="s">
        <v>353</v>
      </c>
      <c r="D129" s="3" t="s">
        <v>355</v>
      </c>
      <c r="E129" s="3" t="s">
        <v>973</v>
      </c>
      <c r="F129" s="3" t="s">
        <v>833</v>
      </c>
      <c r="G129" s="3" t="s">
        <v>1007</v>
      </c>
      <c r="H129" s="3" t="s">
        <v>584</v>
      </c>
      <c r="I129" s="3" t="s">
        <v>612</v>
      </c>
      <c r="J129" s="3" t="s">
        <v>354</v>
      </c>
    </row>
    <row r="130" spans="1:10">
      <c r="A130" s="3" t="s">
        <v>584</v>
      </c>
      <c r="B130" s="3" t="s">
        <v>591</v>
      </c>
      <c r="C130" s="3" t="s">
        <v>356</v>
      </c>
      <c r="D130" s="3" t="s">
        <v>358</v>
      </c>
      <c r="E130" s="3" t="s">
        <v>974</v>
      </c>
      <c r="F130" s="3" t="s">
        <v>833</v>
      </c>
      <c r="G130" s="3" t="s">
        <v>1007</v>
      </c>
      <c r="H130" s="3" t="s">
        <v>584</v>
      </c>
      <c r="I130" s="3" t="s">
        <v>591</v>
      </c>
      <c r="J130" s="3" t="s">
        <v>592</v>
      </c>
    </row>
    <row r="131" spans="1:10">
      <c r="A131" s="3" t="s">
        <v>584</v>
      </c>
      <c r="B131" s="3" t="s">
        <v>623</v>
      </c>
      <c r="C131" s="3" t="s">
        <v>359</v>
      </c>
      <c r="D131" s="3" t="s">
        <v>361</v>
      </c>
      <c r="E131" s="3" t="s">
        <v>975</v>
      </c>
      <c r="F131" s="3" t="s">
        <v>833</v>
      </c>
      <c r="G131" s="3" t="s">
        <v>1007</v>
      </c>
      <c r="H131" s="3" t="s">
        <v>584</v>
      </c>
      <c r="I131" s="3" t="s">
        <v>623</v>
      </c>
      <c r="J131" s="3" t="s">
        <v>624</v>
      </c>
    </row>
    <row r="132" spans="1:10">
      <c r="A132" s="3" t="s">
        <v>849</v>
      </c>
      <c r="B132" s="3" t="s">
        <v>609</v>
      </c>
      <c r="C132" s="3" t="s">
        <v>362</v>
      </c>
      <c r="D132" s="3" t="s">
        <v>364</v>
      </c>
      <c r="E132" s="3" t="s">
        <v>976</v>
      </c>
      <c r="F132" s="3" t="s">
        <v>833</v>
      </c>
      <c r="G132" s="3" t="s">
        <v>1007</v>
      </c>
      <c r="H132" s="3" t="s">
        <v>584</v>
      </c>
      <c r="I132" s="3" t="s">
        <v>609</v>
      </c>
      <c r="J132" s="3" t="s">
        <v>610</v>
      </c>
    </row>
    <row r="133" spans="1:10">
      <c r="A133" s="3" t="s">
        <v>848</v>
      </c>
      <c r="B133" s="3" t="s">
        <v>701</v>
      </c>
      <c r="C133" s="3" t="s">
        <v>365</v>
      </c>
      <c r="D133" s="3" t="s">
        <v>367</v>
      </c>
      <c r="E133" s="3" t="s">
        <v>977</v>
      </c>
      <c r="F133" s="3" t="s">
        <v>833</v>
      </c>
      <c r="G133" s="3" t="s">
        <v>1007</v>
      </c>
      <c r="H133" s="3" t="s">
        <v>700</v>
      </c>
      <c r="I133" s="3" t="s">
        <v>701</v>
      </c>
      <c r="J133" s="3" t="s">
        <v>702</v>
      </c>
    </row>
    <row r="134" spans="1:10">
      <c r="A134" s="3" t="s">
        <v>850</v>
      </c>
      <c r="B134" s="3" t="s">
        <v>694</v>
      </c>
      <c r="C134" s="3" t="s">
        <v>368</v>
      </c>
      <c r="D134" s="3" t="s">
        <v>370</v>
      </c>
      <c r="E134" s="3" t="s">
        <v>978</v>
      </c>
      <c r="F134" s="3" t="s">
        <v>833</v>
      </c>
      <c r="G134" s="3" t="s">
        <v>1007</v>
      </c>
      <c r="H134" s="3" t="s">
        <v>690</v>
      </c>
      <c r="I134" s="3" t="s">
        <v>694</v>
      </c>
      <c r="J134" s="3" t="s">
        <v>695</v>
      </c>
    </row>
    <row r="135" spans="1:10">
      <c r="A135" s="3" t="s">
        <v>700</v>
      </c>
      <c r="B135" s="3" t="s">
        <v>710</v>
      </c>
      <c r="C135" s="3" t="s">
        <v>371</v>
      </c>
      <c r="D135" s="3" t="s">
        <v>373</v>
      </c>
      <c r="E135" s="3" t="s">
        <v>979</v>
      </c>
      <c r="F135" s="3" t="s">
        <v>833</v>
      </c>
      <c r="G135" s="3" t="s">
        <v>1007</v>
      </c>
      <c r="H135" s="3" t="s">
        <v>700</v>
      </c>
      <c r="I135" s="3" t="s">
        <v>710</v>
      </c>
      <c r="J135" s="3" t="s">
        <v>372</v>
      </c>
    </row>
    <row r="136" spans="1:10">
      <c r="A136" s="3" t="s">
        <v>700</v>
      </c>
      <c r="B136" s="3" t="s">
        <v>818</v>
      </c>
      <c r="C136" s="3" t="s">
        <v>374</v>
      </c>
      <c r="D136" s="3" t="s">
        <v>376</v>
      </c>
      <c r="E136" s="3" t="s">
        <v>980</v>
      </c>
      <c r="F136" s="3" t="s">
        <v>833</v>
      </c>
      <c r="G136" s="3" t="s">
        <v>1007</v>
      </c>
      <c r="H136" s="3" t="s">
        <v>815</v>
      </c>
      <c r="I136" s="3" t="s">
        <v>815</v>
      </c>
      <c r="J136" s="3" t="s">
        <v>815</v>
      </c>
    </row>
    <row r="137" spans="1:10">
      <c r="A137" s="3" t="s">
        <v>848</v>
      </c>
      <c r="B137" s="3"/>
      <c r="C137" s="3" t="s">
        <v>377</v>
      </c>
      <c r="D137" s="3" t="s">
        <v>379</v>
      </c>
      <c r="E137" s="3" t="s">
        <v>981</v>
      </c>
      <c r="F137" s="3" t="s">
        <v>833</v>
      </c>
      <c r="G137" s="3" t="s">
        <v>1007</v>
      </c>
      <c r="H137" s="3" t="s">
        <v>815</v>
      </c>
      <c r="I137" s="3" t="s">
        <v>815</v>
      </c>
      <c r="J137" s="3" t="s">
        <v>815</v>
      </c>
    </row>
    <row r="138" spans="1:10" ht="33.75">
      <c r="A138" s="10" t="s">
        <v>851</v>
      </c>
      <c r="B138" s="3"/>
      <c r="C138" s="3" t="s">
        <v>847</v>
      </c>
      <c r="D138" s="3" t="s">
        <v>352</v>
      </c>
      <c r="E138" s="3"/>
      <c r="F138" s="3" t="s">
        <v>852</v>
      </c>
      <c r="G138" s="3" t="s">
        <v>1007</v>
      </c>
      <c r="H138" s="3"/>
      <c r="I138" s="3"/>
      <c r="J138" s="3"/>
    </row>
    <row r="139" spans="1:10" ht="13.5" customHeight="1">
      <c r="A139" s="3" t="s">
        <v>539</v>
      </c>
      <c r="B139" s="25" t="s">
        <v>822</v>
      </c>
      <c r="C139" s="3" t="s">
        <v>380</v>
      </c>
      <c r="D139" s="11" t="s">
        <v>382</v>
      </c>
      <c r="E139" s="11" t="s">
        <v>982</v>
      </c>
      <c r="F139" s="26" t="s">
        <v>853</v>
      </c>
      <c r="G139" s="11" t="s">
        <v>1008</v>
      </c>
      <c r="H139" s="25" t="s">
        <v>539</v>
      </c>
      <c r="I139" s="25" t="s">
        <v>821</v>
      </c>
      <c r="J139" s="25" t="s">
        <v>571</v>
      </c>
    </row>
    <row r="140" spans="1:10">
      <c r="A140" s="3" t="s">
        <v>539</v>
      </c>
      <c r="B140" s="25"/>
      <c r="C140" s="3" t="s">
        <v>383</v>
      </c>
      <c r="D140" s="12" t="s">
        <v>385</v>
      </c>
      <c r="E140" s="12" t="s">
        <v>983</v>
      </c>
      <c r="F140" s="26"/>
      <c r="G140" s="11" t="s">
        <v>1008</v>
      </c>
      <c r="H140" s="25"/>
      <c r="I140" s="25"/>
      <c r="J140" s="25"/>
    </row>
  </sheetData>
  <mergeCells count="9">
    <mergeCell ref="C1:G1"/>
    <mergeCell ref="H1:J1"/>
    <mergeCell ref="B1:B2"/>
    <mergeCell ref="A1:A2"/>
    <mergeCell ref="B139:B140"/>
    <mergeCell ref="F139:F140"/>
    <mergeCell ref="H139:H140"/>
    <mergeCell ref="I139:I140"/>
    <mergeCell ref="J139:J1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83"/>
  <sheetViews>
    <sheetView workbookViewId="0">
      <selection activeCell="B2" sqref="B2:L21"/>
    </sheetView>
  </sheetViews>
  <sheetFormatPr defaultRowHeight="13.5"/>
  <cols>
    <col min="2" max="2" width="15.75" customWidth="1"/>
    <col min="3" max="3" width="6" bestFit="1" customWidth="1"/>
    <col min="4" max="4" width="4.875" customWidth="1"/>
    <col min="5" max="5" width="15.5" bestFit="1" customWidth="1"/>
    <col min="6" max="6" width="6.75" bestFit="1" customWidth="1"/>
    <col min="7" max="7" width="4" customWidth="1"/>
    <col min="8" max="8" width="17.25" bestFit="1" customWidth="1"/>
    <col min="9" max="9" width="8.25" bestFit="1" customWidth="1"/>
    <col min="10" max="10" width="4.875" customWidth="1"/>
    <col min="11" max="11" width="15.5" bestFit="1" customWidth="1"/>
    <col min="12" max="12" width="6" bestFit="1" customWidth="1"/>
  </cols>
  <sheetData>
    <row r="1" spans="1:14">
      <c r="A1" s="30"/>
      <c r="B1" s="28"/>
      <c r="C1" s="2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>
      <c r="A2" s="30"/>
      <c r="B2" s="6" t="s">
        <v>387</v>
      </c>
      <c r="C2" s="6" t="s">
        <v>854</v>
      </c>
      <c r="D2" s="27"/>
      <c r="E2" s="6" t="s">
        <v>1009</v>
      </c>
      <c r="F2" s="6" t="s">
        <v>1010</v>
      </c>
      <c r="G2" s="27"/>
      <c r="H2" s="6" t="s">
        <v>1009</v>
      </c>
      <c r="I2" s="6" t="s">
        <v>1010</v>
      </c>
      <c r="J2" s="27"/>
      <c r="K2" s="6" t="s">
        <v>1009</v>
      </c>
      <c r="L2" s="6" t="s">
        <v>1010</v>
      </c>
      <c r="M2" s="27"/>
      <c r="N2" s="27"/>
    </row>
    <row r="3" spans="1:14">
      <c r="A3" s="30"/>
      <c r="B3" s="29" t="s">
        <v>0</v>
      </c>
      <c r="C3" s="29" t="s">
        <v>820</v>
      </c>
      <c r="D3" s="27"/>
      <c r="E3" s="29" t="s">
        <v>86</v>
      </c>
      <c r="F3" s="29" t="s">
        <v>824</v>
      </c>
      <c r="G3" s="27"/>
      <c r="H3" s="29" t="s">
        <v>53</v>
      </c>
      <c r="I3" s="29" t="s">
        <v>823</v>
      </c>
      <c r="J3" s="27"/>
      <c r="K3" s="29" t="s">
        <v>154</v>
      </c>
      <c r="L3" s="29" t="s">
        <v>826</v>
      </c>
      <c r="M3" s="27"/>
      <c r="N3" s="27"/>
    </row>
    <row r="4" spans="1:14">
      <c r="A4" s="30"/>
      <c r="B4" s="29" t="s">
        <v>3</v>
      </c>
      <c r="C4" s="29" t="s">
        <v>820</v>
      </c>
      <c r="D4" s="27"/>
      <c r="E4" s="29" t="s">
        <v>89</v>
      </c>
      <c r="F4" s="29" t="s">
        <v>824</v>
      </c>
      <c r="G4" s="27"/>
      <c r="H4" s="29" t="s">
        <v>56</v>
      </c>
      <c r="I4" s="29" t="s">
        <v>823</v>
      </c>
      <c r="J4" s="27"/>
      <c r="K4" s="29" t="s">
        <v>157</v>
      </c>
      <c r="L4" s="29" t="s">
        <v>826</v>
      </c>
      <c r="M4" s="27"/>
      <c r="N4" s="27"/>
    </row>
    <row r="5" spans="1:14">
      <c r="A5" s="30"/>
      <c r="B5" s="29" t="s">
        <v>6</v>
      </c>
      <c r="C5" s="29" t="s">
        <v>820</v>
      </c>
      <c r="D5" s="27"/>
      <c r="E5" s="29" t="s">
        <v>93</v>
      </c>
      <c r="F5" s="29" t="s">
        <v>824</v>
      </c>
      <c r="G5" s="27"/>
      <c r="H5" s="29" t="s">
        <v>59</v>
      </c>
      <c r="I5" s="29" t="s">
        <v>823</v>
      </c>
      <c r="J5" s="27"/>
      <c r="K5" s="29" t="s">
        <v>160</v>
      </c>
      <c r="L5" s="29" t="s">
        <v>826</v>
      </c>
      <c r="M5" s="27"/>
      <c r="N5" s="27"/>
    </row>
    <row r="6" spans="1:14">
      <c r="A6" s="30"/>
      <c r="B6" s="29" t="s">
        <v>9</v>
      </c>
      <c r="C6" s="29" t="s">
        <v>820</v>
      </c>
      <c r="D6" s="27"/>
      <c r="E6" s="29" t="s">
        <v>96</v>
      </c>
      <c r="F6" s="29" t="s">
        <v>824</v>
      </c>
      <c r="G6" s="27"/>
      <c r="H6" s="29" t="s">
        <v>62</v>
      </c>
      <c r="I6" s="29" t="s">
        <v>823</v>
      </c>
      <c r="J6" s="27"/>
      <c r="K6" s="29" t="s">
        <v>163</v>
      </c>
      <c r="L6" s="29" t="s">
        <v>826</v>
      </c>
      <c r="M6" s="27"/>
      <c r="N6" s="27"/>
    </row>
    <row r="7" spans="1:14">
      <c r="A7" s="30"/>
      <c r="B7" s="29" t="s">
        <v>12</v>
      </c>
      <c r="C7" s="29" t="s">
        <v>820</v>
      </c>
      <c r="D7" s="27"/>
      <c r="E7" s="29" t="s">
        <v>99</v>
      </c>
      <c r="F7" s="29" t="s">
        <v>824</v>
      </c>
      <c r="G7" s="27"/>
      <c r="H7" s="29" t="s">
        <v>65</v>
      </c>
      <c r="I7" s="29" t="s">
        <v>823</v>
      </c>
      <c r="J7" s="27"/>
      <c r="K7" s="29" t="s">
        <v>166</v>
      </c>
      <c r="L7" s="29" t="s">
        <v>826</v>
      </c>
      <c r="M7" s="27"/>
      <c r="N7" s="27"/>
    </row>
    <row r="8" spans="1:14">
      <c r="A8" s="30"/>
      <c r="B8" s="29" t="s">
        <v>16</v>
      </c>
      <c r="C8" s="29" t="s">
        <v>820</v>
      </c>
      <c r="D8" s="27"/>
      <c r="E8" s="29" t="s">
        <v>102</v>
      </c>
      <c r="F8" s="29" t="s">
        <v>824</v>
      </c>
      <c r="G8" s="27"/>
      <c r="H8" s="29" t="s">
        <v>68</v>
      </c>
      <c r="I8" s="29" t="s">
        <v>823</v>
      </c>
      <c r="J8" s="27"/>
      <c r="K8" s="29" t="s">
        <v>169</v>
      </c>
      <c r="L8" s="29" t="s">
        <v>826</v>
      </c>
      <c r="M8" s="27"/>
      <c r="N8" s="27"/>
    </row>
    <row r="9" spans="1:14">
      <c r="A9" s="30"/>
      <c r="B9" s="29" t="s">
        <v>19</v>
      </c>
      <c r="C9" s="29" t="s">
        <v>820</v>
      </c>
      <c r="D9" s="27"/>
      <c r="E9" s="29" t="s">
        <v>105</v>
      </c>
      <c r="F9" s="29" t="s">
        <v>824</v>
      </c>
      <c r="G9" s="27"/>
      <c r="H9" s="29" t="s">
        <v>71</v>
      </c>
      <c r="I9" s="29" t="s">
        <v>823</v>
      </c>
      <c r="J9" s="27"/>
      <c r="K9" s="29" t="s">
        <v>172</v>
      </c>
      <c r="L9" s="29" t="s">
        <v>826</v>
      </c>
      <c r="M9" s="27"/>
      <c r="N9" s="27"/>
    </row>
    <row r="10" spans="1:14">
      <c r="A10" s="30"/>
      <c r="B10" s="29" t="s">
        <v>22</v>
      </c>
      <c r="C10" s="29" t="s">
        <v>820</v>
      </c>
      <c r="D10" s="27"/>
      <c r="E10" s="29" t="s">
        <v>837</v>
      </c>
      <c r="F10" s="29" t="s">
        <v>824</v>
      </c>
      <c r="G10" s="27"/>
      <c r="H10" s="29" t="s">
        <v>74</v>
      </c>
      <c r="I10" s="29" t="s">
        <v>823</v>
      </c>
      <c r="J10" s="27"/>
      <c r="K10" s="29" t="s">
        <v>175</v>
      </c>
      <c r="L10" s="29" t="s">
        <v>826</v>
      </c>
      <c r="M10" s="27"/>
      <c r="N10" s="27"/>
    </row>
    <row r="11" spans="1:14">
      <c r="A11" s="30"/>
      <c r="B11" s="29" t="s">
        <v>25</v>
      </c>
      <c r="C11" s="29" t="s">
        <v>820</v>
      </c>
      <c r="D11" s="27"/>
      <c r="E11" s="27"/>
      <c r="F11" s="27"/>
      <c r="G11" s="27"/>
      <c r="H11" s="29" t="s">
        <v>77</v>
      </c>
      <c r="I11" s="29" t="s">
        <v>823</v>
      </c>
      <c r="J11" s="27"/>
      <c r="K11" s="29" t="s">
        <v>178</v>
      </c>
      <c r="L11" s="29" t="s">
        <v>826</v>
      </c>
      <c r="M11" s="27"/>
      <c r="N11" s="27"/>
    </row>
    <row r="12" spans="1:14">
      <c r="A12" s="30"/>
      <c r="B12" s="29" t="s">
        <v>28</v>
      </c>
      <c r="C12" s="29" t="s">
        <v>820</v>
      </c>
      <c r="D12" s="27"/>
      <c r="E12" s="27"/>
      <c r="F12" s="27"/>
      <c r="G12" s="27"/>
      <c r="H12" s="29" t="s">
        <v>80</v>
      </c>
      <c r="I12" s="29" t="s">
        <v>823</v>
      </c>
      <c r="J12" s="27"/>
      <c r="K12" s="29" t="s">
        <v>181</v>
      </c>
      <c r="L12" s="29" t="s">
        <v>826</v>
      </c>
      <c r="M12" s="27"/>
      <c r="N12" s="27"/>
    </row>
    <row r="13" spans="1:14">
      <c r="A13" s="30"/>
      <c r="B13" s="29" t="s">
        <v>31</v>
      </c>
      <c r="C13" s="29" t="s">
        <v>820</v>
      </c>
      <c r="D13" s="27"/>
      <c r="E13" s="29" t="s">
        <v>251</v>
      </c>
      <c r="F13" s="29" t="s">
        <v>829</v>
      </c>
      <c r="G13" s="27"/>
      <c r="H13" s="29" t="s">
        <v>83</v>
      </c>
      <c r="I13" s="29" t="s">
        <v>823</v>
      </c>
      <c r="J13" s="27"/>
      <c r="K13" s="29" t="s">
        <v>184</v>
      </c>
      <c r="L13" s="29" t="s">
        <v>826</v>
      </c>
      <c r="M13" s="27"/>
      <c r="N13" s="27"/>
    </row>
    <row r="14" spans="1:14">
      <c r="A14" s="30"/>
      <c r="B14" s="29" t="s">
        <v>34</v>
      </c>
      <c r="C14" s="29" t="s">
        <v>820</v>
      </c>
      <c r="D14" s="27"/>
      <c r="E14" s="29" t="s">
        <v>254</v>
      </c>
      <c r="F14" s="29" t="s">
        <v>829</v>
      </c>
      <c r="G14" s="27"/>
      <c r="H14" s="29" t="s">
        <v>836</v>
      </c>
      <c r="I14" s="29" t="s">
        <v>823</v>
      </c>
      <c r="J14" s="27"/>
      <c r="K14" s="29" t="s">
        <v>187</v>
      </c>
      <c r="L14" s="29" t="s">
        <v>826</v>
      </c>
      <c r="M14" s="27"/>
      <c r="N14" s="27"/>
    </row>
    <row r="15" spans="1:14">
      <c r="A15" s="30"/>
      <c r="B15" s="29" t="s">
        <v>37</v>
      </c>
      <c r="C15" s="29" t="s">
        <v>820</v>
      </c>
      <c r="D15" s="27"/>
      <c r="E15" s="29" t="s">
        <v>257</v>
      </c>
      <c r="F15" s="29" t="s">
        <v>829</v>
      </c>
      <c r="G15" s="27"/>
      <c r="H15" s="27"/>
      <c r="I15" s="27"/>
      <c r="J15" s="27"/>
      <c r="K15" s="29" t="s">
        <v>191</v>
      </c>
      <c r="L15" s="29" t="s">
        <v>826</v>
      </c>
      <c r="M15" s="27"/>
      <c r="N15" s="27"/>
    </row>
    <row r="16" spans="1:14">
      <c r="A16" s="30"/>
      <c r="B16" s="29" t="s">
        <v>40</v>
      </c>
      <c r="C16" s="29" t="s">
        <v>820</v>
      </c>
      <c r="D16" s="27"/>
      <c r="E16" s="29" t="s">
        <v>260</v>
      </c>
      <c r="F16" s="29" t="s">
        <v>829</v>
      </c>
      <c r="G16" s="27"/>
      <c r="H16" s="29" t="s">
        <v>273</v>
      </c>
      <c r="I16" s="29" t="s">
        <v>830</v>
      </c>
      <c r="J16" s="27"/>
      <c r="K16" s="29" t="s">
        <v>194</v>
      </c>
      <c r="L16" s="29" t="s">
        <v>826</v>
      </c>
      <c r="M16" s="27"/>
      <c r="N16" s="27"/>
    </row>
    <row r="17" spans="1:14">
      <c r="A17" s="30"/>
      <c r="B17" s="29" t="s">
        <v>43</v>
      </c>
      <c r="C17" s="29" t="s">
        <v>820</v>
      </c>
      <c r="D17" s="27"/>
      <c r="E17" s="29" t="s">
        <v>263</v>
      </c>
      <c r="F17" s="29" t="s">
        <v>829</v>
      </c>
      <c r="G17" s="27"/>
      <c r="H17" s="29" t="s">
        <v>276</v>
      </c>
      <c r="I17" s="29" t="s">
        <v>830</v>
      </c>
      <c r="J17" s="27"/>
      <c r="K17" s="29" t="s">
        <v>197</v>
      </c>
      <c r="L17" s="29" t="s">
        <v>826</v>
      </c>
      <c r="M17" s="27"/>
      <c r="N17" s="27"/>
    </row>
    <row r="18" spans="1:14">
      <c r="A18" s="30"/>
      <c r="B18" s="29" t="s">
        <v>46</v>
      </c>
      <c r="C18" s="29" t="s">
        <v>820</v>
      </c>
      <c r="D18" s="27"/>
      <c r="E18" s="29" t="s">
        <v>266</v>
      </c>
      <c r="F18" s="29" t="s">
        <v>829</v>
      </c>
      <c r="G18" s="27"/>
      <c r="H18" s="29" t="s">
        <v>279</v>
      </c>
      <c r="I18" s="29" t="s">
        <v>830</v>
      </c>
      <c r="J18" s="27"/>
      <c r="K18" s="29" t="s">
        <v>200</v>
      </c>
      <c r="L18" s="29" t="s">
        <v>826</v>
      </c>
      <c r="M18" s="27"/>
      <c r="N18" s="27"/>
    </row>
    <row r="19" spans="1:14">
      <c r="A19" s="30"/>
      <c r="B19" s="29" t="s">
        <v>49</v>
      </c>
      <c r="C19" s="29" t="s">
        <v>820</v>
      </c>
      <c r="D19" s="27"/>
      <c r="E19" s="29" t="s">
        <v>269</v>
      </c>
      <c r="F19" s="29" t="s">
        <v>829</v>
      </c>
      <c r="G19" s="27"/>
      <c r="H19" s="29" t="s">
        <v>283</v>
      </c>
      <c r="I19" s="29" t="s">
        <v>830</v>
      </c>
      <c r="J19" s="27"/>
      <c r="K19" s="29" t="s">
        <v>203</v>
      </c>
      <c r="L19" s="29" t="s">
        <v>826</v>
      </c>
      <c r="M19" s="27"/>
      <c r="N19" s="27"/>
    </row>
    <row r="20" spans="1:14">
      <c r="A20" s="30"/>
      <c r="B20" s="29" t="s">
        <v>834</v>
      </c>
      <c r="C20" s="29" t="s">
        <v>820</v>
      </c>
      <c r="D20" s="27"/>
      <c r="E20" s="29" t="s">
        <v>844</v>
      </c>
      <c r="F20" s="29" t="s">
        <v>829</v>
      </c>
      <c r="G20" s="27"/>
      <c r="H20" s="29" t="s">
        <v>845</v>
      </c>
      <c r="I20" s="29" t="s">
        <v>830</v>
      </c>
      <c r="J20" s="27"/>
      <c r="K20" s="29" t="s">
        <v>839</v>
      </c>
      <c r="L20" s="29" t="s">
        <v>826</v>
      </c>
      <c r="M20" s="27"/>
      <c r="N20" s="27"/>
    </row>
    <row r="21" spans="1:14">
      <c r="A21" s="30"/>
      <c r="B21" s="30"/>
      <c r="C21" s="30"/>
      <c r="D21" s="27"/>
      <c r="E21" s="30"/>
      <c r="F21" s="30"/>
      <c r="G21" s="27"/>
      <c r="H21" s="30"/>
      <c r="I21" s="30"/>
      <c r="J21" s="27"/>
      <c r="K21" s="29" t="s">
        <v>986</v>
      </c>
      <c r="L21" s="29" t="s">
        <v>826</v>
      </c>
      <c r="M21" s="27"/>
      <c r="N21" s="27"/>
    </row>
    <row r="22" spans="1:14">
      <c r="A22" s="30"/>
      <c r="B22" s="30"/>
      <c r="C22" s="30"/>
      <c r="D22" s="27"/>
      <c r="E22" s="30"/>
      <c r="F22" s="30"/>
      <c r="G22" s="27"/>
      <c r="H22" s="30"/>
      <c r="I22" s="30"/>
      <c r="J22" s="27"/>
      <c r="K22" s="30"/>
      <c r="L22" s="30"/>
      <c r="M22" s="27"/>
      <c r="N22" s="27"/>
    </row>
    <row r="23" spans="1:14">
      <c r="A23" s="30"/>
      <c r="B23" s="30"/>
      <c r="C23" s="30"/>
      <c r="D23" s="27"/>
      <c r="E23" s="30"/>
      <c r="F23" s="30"/>
      <c r="G23" s="27"/>
      <c r="H23" s="30"/>
      <c r="I23" s="30"/>
      <c r="J23" s="27"/>
      <c r="K23" s="30"/>
      <c r="L23" s="30"/>
      <c r="M23" s="27"/>
      <c r="N23" s="27"/>
    </row>
    <row r="24" spans="1:14">
      <c r="A24" s="30"/>
      <c r="B24" s="30"/>
      <c r="C24" s="30"/>
      <c r="D24" s="27"/>
      <c r="E24" s="30"/>
      <c r="F24" s="30"/>
      <c r="G24" s="27"/>
      <c r="H24" s="30"/>
      <c r="I24" s="30"/>
      <c r="J24" s="27"/>
      <c r="K24" s="27"/>
      <c r="L24" s="27"/>
      <c r="M24" s="27"/>
      <c r="N24" s="27"/>
    </row>
    <row r="25" spans="1:14">
      <c r="A25" s="30"/>
      <c r="B25" s="6" t="s">
        <v>1009</v>
      </c>
      <c r="C25" s="6" t="s">
        <v>1010</v>
      </c>
      <c r="D25" s="27"/>
      <c r="E25" s="6" t="s">
        <v>1009</v>
      </c>
      <c r="F25" s="6" t="s">
        <v>1010</v>
      </c>
      <c r="G25" s="27"/>
      <c r="H25" s="6" t="s">
        <v>1009</v>
      </c>
      <c r="I25" s="6" t="s">
        <v>1010</v>
      </c>
      <c r="J25" s="27"/>
      <c r="K25" s="6" t="s">
        <v>1009</v>
      </c>
      <c r="L25" s="6" t="s">
        <v>1010</v>
      </c>
      <c r="M25" s="27"/>
      <c r="N25" s="27"/>
    </row>
    <row r="26" spans="1:14">
      <c r="A26" s="30"/>
      <c r="B26" s="29" t="s">
        <v>109</v>
      </c>
      <c r="C26" s="29" t="s">
        <v>825</v>
      </c>
      <c r="D26" s="27"/>
      <c r="E26" s="29" t="s">
        <v>220</v>
      </c>
      <c r="F26" s="29" t="s">
        <v>828</v>
      </c>
      <c r="G26" s="27"/>
      <c r="H26" s="29" t="s">
        <v>346</v>
      </c>
      <c r="I26" s="29" t="s">
        <v>833</v>
      </c>
      <c r="J26" s="27"/>
      <c r="K26" s="29" t="s">
        <v>286</v>
      </c>
      <c r="L26" s="29" t="s">
        <v>831</v>
      </c>
      <c r="M26" s="27"/>
      <c r="N26" s="27"/>
    </row>
    <row r="27" spans="1:14">
      <c r="A27" s="30"/>
      <c r="B27" s="29" t="s">
        <v>112</v>
      </c>
      <c r="C27" s="29" t="s">
        <v>825</v>
      </c>
      <c r="D27" s="27"/>
      <c r="E27" s="29" t="s">
        <v>224</v>
      </c>
      <c r="F27" s="29" t="s">
        <v>828</v>
      </c>
      <c r="G27" s="27"/>
      <c r="H27" s="29" t="s">
        <v>349</v>
      </c>
      <c r="I27" s="29" t="s">
        <v>833</v>
      </c>
      <c r="J27" s="27"/>
      <c r="K27" s="29" t="s">
        <v>289</v>
      </c>
      <c r="L27" s="29" t="s">
        <v>831</v>
      </c>
      <c r="M27" s="27"/>
      <c r="N27" s="27"/>
    </row>
    <row r="28" spans="1:14">
      <c r="A28" s="30"/>
      <c r="B28" s="29" t="s">
        <v>115</v>
      </c>
      <c r="C28" s="29" t="s">
        <v>825</v>
      </c>
      <c r="D28" s="27"/>
      <c r="E28" s="29" t="s">
        <v>227</v>
      </c>
      <c r="F28" s="29" t="s">
        <v>828</v>
      </c>
      <c r="G28" s="27"/>
      <c r="H28" s="29" t="s">
        <v>353</v>
      </c>
      <c r="I28" s="29" t="s">
        <v>833</v>
      </c>
      <c r="J28" s="27"/>
      <c r="K28" s="29" t="s">
        <v>293</v>
      </c>
      <c r="L28" s="29" t="s">
        <v>831</v>
      </c>
      <c r="M28" s="27"/>
      <c r="N28" s="27"/>
    </row>
    <row r="29" spans="1:14">
      <c r="A29" s="30"/>
      <c r="B29" s="29" t="s">
        <v>118</v>
      </c>
      <c r="C29" s="29" t="s">
        <v>825</v>
      </c>
      <c r="D29" s="27"/>
      <c r="E29" s="29" t="s">
        <v>230</v>
      </c>
      <c r="F29" s="29" t="s">
        <v>828</v>
      </c>
      <c r="G29" s="27"/>
      <c r="H29" s="29" t="s">
        <v>356</v>
      </c>
      <c r="I29" s="29" t="s">
        <v>833</v>
      </c>
      <c r="J29" s="27"/>
      <c r="K29" s="29" t="s">
        <v>296</v>
      </c>
      <c r="L29" s="29" t="s">
        <v>831</v>
      </c>
      <c r="M29" s="27"/>
      <c r="N29" s="27"/>
    </row>
    <row r="30" spans="1:14">
      <c r="A30" s="30"/>
      <c r="B30" s="29" t="s">
        <v>121</v>
      </c>
      <c r="C30" s="29" t="s">
        <v>825</v>
      </c>
      <c r="D30" s="27"/>
      <c r="E30" s="29" t="s">
        <v>233</v>
      </c>
      <c r="F30" s="29" t="s">
        <v>828</v>
      </c>
      <c r="G30" s="27"/>
      <c r="H30" s="29" t="s">
        <v>359</v>
      </c>
      <c r="I30" s="29" t="s">
        <v>833</v>
      </c>
      <c r="J30" s="27"/>
      <c r="K30" s="29" t="s">
        <v>299</v>
      </c>
      <c r="L30" s="29" t="s">
        <v>831</v>
      </c>
      <c r="M30" s="27"/>
      <c r="N30" s="27"/>
    </row>
    <row r="31" spans="1:14">
      <c r="A31" s="30"/>
      <c r="B31" s="29" t="s">
        <v>124</v>
      </c>
      <c r="C31" s="29" t="s">
        <v>825</v>
      </c>
      <c r="D31" s="27"/>
      <c r="E31" s="29" t="s">
        <v>236</v>
      </c>
      <c r="F31" s="29" t="s">
        <v>828</v>
      </c>
      <c r="G31" s="27"/>
      <c r="H31" s="29" t="s">
        <v>362</v>
      </c>
      <c r="I31" s="29" t="s">
        <v>833</v>
      </c>
      <c r="J31" s="27"/>
      <c r="K31" s="29" t="s">
        <v>302</v>
      </c>
      <c r="L31" s="29" t="s">
        <v>831</v>
      </c>
      <c r="M31" s="27"/>
      <c r="N31" s="27"/>
    </row>
    <row r="32" spans="1:14">
      <c r="A32" s="30"/>
      <c r="B32" s="29" t="s">
        <v>127</v>
      </c>
      <c r="C32" s="29" t="s">
        <v>825</v>
      </c>
      <c r="D32" s="27"/>
      <c r="E32" s="29" t="s">
        <v>239</v>
      </c>
      <c r="F32" s="29" t="s">
        <v>828</v>
      </c>
      <c r="G32" s="27"/>
      <c r="H32" s="29" t="s">
        <v>365</v>
      </c>
      <c r="I32" s="29" t="s">
        <v>833</v>
      </c>
      <c r="J32" s="27"/>
      <c r="K32" s="29" t="s">
        <v>305</v>
      </c>
      <c r="L32" s="29" t="s">
        <v>831</v>
      </c>
      <c r="M32" s="27"/>
      <c r="N32" s="27"/>
    </row>
    <row r="33" spans="1:17">
      <c r="A33" s="30"/>
      <c r="B33" s="29" t="s">
        <v>130</v>
      </c>
      <c r="C33" s="29" t="s">
        <v>825</v>
      </c>
      <c r="D33" s="27"/>
      <c r="E33" s="29" t="s">
        <v>242</v>
      </c>
      <c r="F33" s="29" t="s">
        <v>828</v>
      </c>
      <c r="G33" s="27"/>
      <c r="H33" s="29" t="s">
        <v>368</v>
      </c>
      <c r="I33" s="29" t="s">
        <v>833</v>
      </c>
      <c r="J33" s="27"/>
      <c r="K33" s="29" t="s">
        <v>308</v>
      </c>
      <c r="L33" s="29" t="s">
        <v>831</v>
      </c>
      <c r="M33" s="27"/>
      <c r="N33" s="27"/>
      <c r="P33" s="27"/>
      <c r="Q33" s="27"/>
    </row>
    <row r="34" spans="1:17">
      <c r="A34" s="30"/>
      <c r="B34" s="29" t="s">
        <v>133</v>
      </c>
      <c r="C34" s="29" t="s">
        <v>825</v>
      </c>
      <c r="D34" s="27"/>
      <c r="E34" s="29" t="s">
        <v>245</v>
      </c>
      <c r="F34" s="29" t="s">
        <v>828</v>
      </c>
      <c r="G34" s="27"/>
      <c r="H34" s="29" t="s">
        <v>371</v>
      </c>
      <c r="I34" s="29" t="s">
        <v>833</v>
      </c>
      <c r="J34" s="27"/>
      <c r="K34" s="29" t="s">
        <v>311</v>
      </c>
      <c r="L34" s="29" t="s">
        <v>831</v>
      </c>
      <c r="M34" s="27"/>
      <c r="N34" s="27"/>
      <c r="P34" s="27"/>
      <c r="Q34" s="27"/>
    </row>
    <row r="35" spans="1:17">
      <c r="A35" s="30"/>
      <c r="B35" s="29" t="s">
        <v>136</v>
      </c>
      <c r="C35" s="29" t="s">
        <v>825</v>
      </c>
      <c r="D35" s="27"/>
      <c r="E35" s="29" t="s">
        <v>248</v>
      </c>
      <c r="F35" s="29" t="s">
        <v>828</v>
      </c>
      <c r="G35" s="27"/>
      <c r="H35" s="29" t="s">
        <v>374</v>
      </c>
      <c r="I35" s="29" t="s">
        <v>833</v>
      </c>
      <c r="J35" s="27"/>
      <c r="K35" s="29" t="s">
        <v>314</v>
      </c>
      <c r="L35" s="29" t="s">
        <v>831</v>
      </c>
      <c r="M35" s="27"/>
      <c r="N35" s="27"/>
      <c r="P35" s="27"/>
      <c r="Q35" s="27"/>
    </row>
    <row r="36" spans="1:17">
      <c r="A36" s="30"/>
      <c r="B36" s="29" t="s">
        <v>139</v>
      </c>
      <c r="C36" s="29" t="s">
        <v>825</v>
      </c>
      <c r="D36" s="27"/>
      <c r="E36" s="29" t="s">
        <v>841</v>
      </c>
      <c r="F36" s="29" t="s">
        <v>828</v>
      </c>
      <c r="G36" s="27"/>
      <c r="H36" s="29" t="s">
        <v>377</v>
      </c>
      <c r="I36" s="29" t="s">
        <v>833</v>
      </c>
      <c r="J36" s="27"/>
      <c r="K36" s="29" t="s">
        <v>317</v>
      </c>
      <c r="L36" s="29" t="s">
        <v>831</v>
      </c>
      <c r="M36" s="27"/>
      <c r="N36" s="27"/>
      <c r="P36" s="27"/>
      <c r="Q36" s="27"/>
    </row>
    <row r="37" spans="1:17">
      <c r="A37" s="30"/>
      <c r="B37" s="29" t="s">
        <v>142</v>
      </c>
      <c r="C37" s="29" t="s">
        <v>825</v>
      </c>
      <c r="D37" s="27"/>
      <c r="E37" s="27"/>
      <c r="F37" s="27"/>
      <c r="G37" s="27"/>
      <c r="H37" s="29" t="s">
        <v>847</v>
      </c>
      <c r="I37" s="29" t="s">
        <v>833</v>
      </c>
      <c r="J37" s="27"/>
      <c r="K37" s="29" t="s">
        <v>320</v>
      </c>
      <c r="L37" s="29" t="s">
        <v>831</v>
      </c>
      <c r="M37" s="27"/>
      <c r="N37" s="27"/>
      <c r="P37" s="27"/>
      <c r="Q37" s="27"/>
    </row>
    <row r="38" spans="1:17">
      <c r="A38" s="30"/>
      <c r="B38" s="29" t="s">
        <v>145</v>
      </c>
      <c r="C38" s="29" t="s">
        <v>825</v>
      </c>
      <c r="D38" s="27"/>
      <c r="E38" s="27"/>
      <c r="F38" s="27"/>
      <c r="G38" s="27"/>
      <c r="H38" s="29" t="s">
        <v>380</v>
      </c>
      <c r="I38" s="31" t="s">
        <v>853</v>
      </c>
      <c r="J38" s="27"/>
      <c r="K38" s="29" t="s">
        <v>323</v>
      </c>
      <c r="L38" s="29" t="s">
        <v>831</v>
      </c>
      <c r="M38" s="27"/>
      <c r="N38" s="27"/>
      <c r="P38" s="27"/>
      <c r="Q38" s="27"/>
    </row>
    <row r="39" spans="1:17">
      <c r="A39" s="30"/>
      <c r="B39" s="29" t="s">
        <v>148</v>
      </c>
      <c r="C39" s="29" t="s">
        <v>825</v>
      </c>
      <c r="D39" s="27"/>
      <c r="E39" s="29" t="s">
        <v>206</v>
      </c>
      <c r="F39" s="29" t="s">
        <v>827</v>
      </c>
      <c r="G39" s="27"/>
      <c r="H39" s="29" t="s">
        <v>383</v>
      </c>
      <c r="I39" s="31"/>
      <c r="J39" s="27"/>
      <c r="K39" s="29" t="s">
        <v>326</v>
      </c>
      <c r="L39" s="29" t="s">
        <v>831</v>
      </c>
      <c r="M39" s="27"/>
      <c r="N39" s="27"/>
      <c r="P39" s="27"/>
      <c r="Q39" s="27"/>
    </row>
    <row r="40" spans="1:17">
      <c r="A40" s="30"/>
      <c r="B40" s="29" t="s">
        <v>151</v>
      </c>
      <c r="C40" s="29" t="s">
        <v>825</v>
      </c>
      <c r="D40" s="27"/>
      <c r="E40" s="29" t="s">
        <v>209</v>
      </c>
      <c r="F40" s="29" t="s">
        <v>827</v>
      </c>
      <c r="G40" s="27"/>
      <c r="H40" s="27"/>
      <c r="I40" s="27"/>
      <c r="J40" s="27"/>
      <c r="K40" s="29" t="s">
        <v>329</v>
      </c>
      <c r="L40" s="29" t="s">
        <v>831</v>
      </c>
      <c r="M40" s="27"/>
      <c r="N40" s="27"/>
      <c r="P40" s="27"/>
      <c r="Q40" s="27"/>
    </row>
    <row r="41" spans="1:17">
      <c r="A41" s="30"/>
      <c r="B41" s="29" t="s">
        <v>838</v>
      </c>
      <c r="C41" s="29" t="s">
        <v>825</v>
      </c>
      <c r="D41" s="27"/>
      <c r="E41" s="29" t="s">
        <v>213</v>
      </c>
      <c r="F41" s="29" t="s">
        <v>827</v>
      </c>
      <c r="G41" s="27"/>
      <c r="H41" s="27"/>
      <c r="I41" s="27"/>
      <c r="J41" s="27"/>
      <c r="K41" s="29" t="s">
        <v>332</v>
      </c>
      <c r="L41" s="29" t="s">
        <v>831</v>
      </c>
      <c r="M41" s="27"/>
      <c r="N41" s="27"/>
      <c r="P41" s="27"/>
      <c r="Q41" s="27"/>
    </row>
    <row r="42" spans="1:17">
      <c r="A42" s="30"/>
      <c r="B42" s="27"/>
      <c r="C42" s="27"/>
      <c r="D42" s="27"/>
      <c r="E42" s="29" t="s">
        <v>216</v>
      </c>
      <c r="F42" s="29" t="s">
        <v>827</v>
      </c>
      <c r="G42" s="27"/>
      <c r="H42" s="29" t="s">
        <v>344</v>
      </c>
      <c r="I42" s="29" t="s">
        <v>832</v>
      </c>
      <c r="J42" s="27"/>
      <c r="K42" s="29" t="s">
        <v>335</v>
      </c>
      <c r="L42" s="29" t="s">
        <v>831</v>
      </c>
      <c r="M42" s="27"/>
      <c r="N42" s="27"/>
      <c r="P42" s="27"/>
      <c r="Q42" s="27"/>
    </row>
    <row r="43" spans="1:17">
      <c r="A43" s="30"/>
      <c r="B43" s="27"/>
      <c r="C43" s="27"/>
      <c r="D43" s="27"/>
      <c r="E43" s="29" t="s">
        <v>840</v>
      </c>
      <c r="F43" s="29" t="s">
        <v>827</v>
      </c>
      <c r="G43" s="27"/>
      <c r="H43" s="29" t="s">
        <v>1003</v>
      </c>
      <c r="I43" s="29" t="s">
        <v>832</v>
      </c>
      <c r="J43" s="27"/>
      <c r="K43" s="29" t="s">
        <v>338</v>
      </c>
      <c r="L43" s="29" t="s">
        <v>831</v>
      </c>
      <c r="M43" s="27"/>
      <c r="N43" s="27"/>
    </row>
    <row r="44" spans="1:17">
      <c r="A44" s="30"/>
      <c r="B44" s="27"/>
      <c r="C44" s="27"/>
      <c r="D44" s="27"/>
      <c r="E44" s="27"/>
      <c r="F44" s="27"/>
      <c r="G44" s="27"/>
      <c r="H44" s="27"/>
      <c r="I44" s="27"/>
      <c r="J44" s="27"/>
      <c r="K44" s="29" t="s">
        <v>341</v>
      </c>
      <c r="L44" s="29" t="s">
        <v>831</v>
      </c>
      <c r="M44" s="27"/>
      <c r="N44" s="27"/>
    </row>
    <row r="45" spans="1:17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9" t="s">
        <v>846</v>
      </c>
      <c r="L45" s="29" t="s">
        <v>831</v>
      </c>
      <c r="M45" s="27"/>
      <c r="N45" s="27"/>
    </row>
    <row r="46" spans="1:17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7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A51" s="30"/>
      <c r="F51" s="27"/>
      <c r="G51" s="27"/>
      <c r="H51" s="27"/>
      <c r="I51" s="27"/>
      <c r="J51" s="27"/>
      <c r="K51" s="27"/>
      <c r="L51" s="27"/>
      <c r="M51" s="27"/>
    </row>
    <row r="52" spans="1:13">
      <c r="A52" s="30"/>
      <c r="F52" s="27"/>
      <c r="G52" s="27"/>
      <c r="H52" s="27"/>
      <c r="I52" s="27"/>
      <c r="J52" s="27"/>
      <c r="K52" s="27"/>
      <c r="L52" s="27"/>
      <c r="M52" s="27"/>
    </row>
    <row r="53" spans="1:13">
      <c r="A53" s="30"/>
    </row>
    <row r="54" spans="1:13">
      <c r="A54" s="30"/>
    </row>
    <row r="55" spans="1:13">
      <c r="A55" s="30"/>
    </row>
    <row r="56" spans="1:13">
      <c r="A56" s="30"/>
    </row>
    <row r="57" spans="1:13">
      <c r="A57" s="30"/>
    </row>
    <row r="58" spans="1:13">
      <c r="A58" s="30"/>
    </row>
    <row r="59" spans="1:13">
      <c r="A59" s="30"/>
    </row>
    <row r="60" spans="1:13">
      <c r="A60" s="30"/>
    </row>
    <row r="61" spans="1:13">
      <c r="A61" s="30"/>
    </row>
    <row r="62" spans="1:13">
      <c r="A62" s="30"/>
    </row>
    <row r="63" spans="1:13">
      <c r="A63" s="30"/>
    </row>
    <row r="64" spans="1:13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</sheetData>
  <mergeCells count="2">
    <mergeCell ref="I38:I39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CC项目</vt:lpstr>
      <vt:lpstr>产品信息</vt:lpstr>
      <vt:lpstr>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</dc:creator>
  <cp:lastModifiedBy>ufida</cp:lastModifiedBy>
  <dcterms:created xsi:type="dcterms:W3CDTF">2012-02-09T06:22:47Z</dcterms:created>
  <dcterms:modified xsi:type="dcterms:W3CDTF">2012-02-23T09:02:30Z</dcterms:modified>
</cp:coreProperties>
</file>