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mcfyaw\mcfdjango\mcf\"/>
    </mc:Choice>
  </mc:AlternateContent>
  <xr:revisionPtr revIDLastSave="0" documentId="13_ncr:1_{AE859538-2A4D-4717-B513-D1A75F5A4F52}" xr6:coauthVersionLast="47" xr6:coauthVersionMax="47" xr10:uidLastSave="{00000000-0000-0000-0000-000000000000}"/>
  <bookViews>
    <workbookView xWindow="-110" yWindow="-110" windowWidth="19420" windowHeight="10300" activeTab="1" xr2:uid="{14713A5C-FDBC-4C77-AAFC-F5CCA609306A}"/>
  </bookViews>
  <sheets>
    <sheet name="JULY- SEPT 2023" sheetId="1" r:id="rId1"/>
    <sheet name="Data" sheetId="2" r:id="rId2"/>
  </sheets>
  <definedNames>
    <definedName name="_xlnm._FilterDatabase" localSheetId="1">Data!$A$1:$AH$1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1" i="2" l="1"/>
  <c r="J87" i="2"/>
  <c r="J222" i="2"/>
  <c r="J385" i="2"/>
  <c r="J86" i="2"/>
  <c r="J92" i="2"/>
  <c r="J108" i="2"/>
  <c r="J84" i="2"/>
  <c r="J11" i="2"/>
  <c r="J133" i="2"/>
  <c r="J408" i="2"/>
  <c r="J414" i="2"/>
  <c r="J462" i="2"/>
  <c r="J487" i="2"/>
  <c r="J10" i="2"/>
  <c r="J283" i="2"/>
  <c r="J461" i="2"/>
  <c r="J175" i="2"/>
  <c r="J449" i="2"/>
  <c r="J12" i="2"/>
  <c r="J79" i="2"/>
  <c r="J27" i="2"/>
  <c r="J34" i="2"/>
  <c r="J284" i="2"/>
  <c r="J466" i="2"/>
  <c r="J254" i="2"/>
  <c r="J426" i="2"/>
  <c r="J314" i="2"/>
  <c r="J42" i="2"/>
  <c r="J130" i="2"/>
  <c r="J445" i="2"/>
  <c r="J298" i="2"/>
  <c r="J481" i="2"/>
  <c r="J427" i="2"/>
  <c r="J174" i="2"/>
  <c r="J431" i="2"/>
  <c r="J37" i="2"/>
  <c r="J177" i="2"/>
  <c r="J285" i="2"/>
  <c r="J343" i="2"/>
  <c r="J144" i="2"/>
  <c r="J485" i="2"/>
  <c r="J181" i="2"/>
  <c r="J243" i="2"/>
  <c r="J444" i="2"/>
  <c r="J165" i="2"/>
  <c r="J261" i="2"/>
  <c r="J265" i="2"/>
  <c r="J17" i="2"/>
  <c r="J96" i="2"/>
  <c r="J137" i="2"/>
  <c r="J106" i="2"/>
  <c r="J484" i="2"/>
  <c r="J52" i="2"/>
  <c r="J446" i="2"/>
  <c r="J355" i="2"/>
  <c r="J64" i="2"/>
  <c r="J85" i="2"/>
  <c r="J313" i="2"/>
  <c r="J19" i="2"/>
  <c r="J214" i="2"/>
  <c r="J23" i="2"/>
  <c r="J472" i="2"/>
  <c r="J200" i="2"/>
  <c r="J370" i="2"/>
  <c r="J253" i="2"/>
  <c r="J268" i="2"/>
  <c r="J479" i="2"/>
  <c r="J194" i="2"/>
  <c r="J416" i="2"/>
  <c r="J126" i="2"/>
  <c r="J247" i="2"/>
  <c r="J454" i="2"/>
  <c r="J397" i="2"/>
  <c r="J398" i="2"/>
  <c r="J422" i="2"/>
  <c r="J146" i="2"/>
  <c r="J46" i="2"/>
  <c r="J351" i="2"/>
  <c r="J371" i="2"/>
  <c r="J234" i="2"/>
  <c r="J410" i="2"/>
  <c r="J417" i="2"/>
  <c r="J101" i="2"/>
  <c r="J53" i="2"/>
  <c r="J55" i="2"/>
  <c r="J289" i="2"/>
  <c r="J376" i="2"/>
  <c r="J382" i="2"/>
  <c r="J478" i="2"/>
  <c r="J403" i="2"/>
  <c r="J259" i="2"/>
  <c r="J161" i="2"/>
  <c r="J297" i="2"/>
  <c r="J366" i="2"/>
  <c r="J337" i="2"/>
  <c r="J323" i="2"/>
  <c r="J273" i="2"/>
  <c r="J157" i="2"/>
  <c r="J275" i="2"/>
  <c r="J277" i="2"/>
  <c r="J242" i="2"/>
  <c r="J443" i="2"/>
  <c r="J82" i="2"/>
  <c r="J90" i="2"/>
  <c r="J193" i="2"/>
  <c r="J257" i="2"/>
  <c r="J276" i="2"/>
  <c r="J143" i="2"/>
  <c r="J429" i="2"/>
  <c r="J207" i="2"/>
  <c r="J127" i="2"/>
  <c r="J54" i="2"/>
  <c r="J451" i="2"/>
  <c r="J488" i="2"/>
  <c r="J338" i="2"/>
  <c r="J169" i="2"/>
  <c r="J399" i="2"/>
  <c r="J286" i="2"/>
  <c r="J141" i="2"/>
  <c r="J436" i="2"/>
  <c r="J47" i="2"/>
  <c r="J104" i="2"/>
  <c r="J309" i="2"/>
  <c r="J264" i="2"/>
  <c r="J182" i="2"/>
  <c r="J56" i="2"/>
  <c r="J356" i="2"/>
  <c r="J81" i="2"/>
  <c r="J447" i="2"/>
  <c r="J358" i="2"/>
  <c r="J317" i="2"/>
  <c r="J361" i="2"/>
  <c r="J184" i="2"/>
  <c r="J363" i="2"/>
  <c r="J164" i="2"/>
  <c r="J364" i="2"/>
  <c r="J439" i="2"/>
  <c r="J365" i="2"/>
  <c r="J450" i="2"/>
  <c r="J318" i="2"/>
  <c r="J5" i="2"/>
  <c r="J248" i="2"/>
  <c r="J312" i="2"/>
  <c r="J132" i="2"/>
  <c r="J321" i="2"/>
  <c r="J322" i="2"/>
  <c r="J8" i="2"/>
  <c r="J60" i="2"/>
  <c r="J249" i="2"/>
  <c r="J381" i="2"/>
  <c r="J190" i="2"/>
  <c r="J324" i="2"/>
  <c r="J470" i="2"/>
  <c r="J250" i="2"/>
  <c r="J325" i="2"/>
  <c r="J219" i="2"/>
  <c r="J68" i="2"/>
  <c r="J389" i="2"/>
  <c r="J326" i="2"/>
  <c r="J394" i="2"/>
  <c r="J13" i="2"/>
  <c r="J401" i="2"/>
  <c r="J69" i="2"/>
  <c r="J70" i="2"/>
  <c r="J89" i="2"/>
  <c r="J340" i="2"/>
  <c r="J213" i="2"/>
  <c r="J405" i="2"/>
  <c r="J72" i="2"/>
  <c r="J300" i="2"/>
  <c r="J301" i="2"/>
  <c r="J460" i="2"/>
  <c r="J224" i="2"/>
  <c r="J97" i="2"/>
  <c r="J136" i="2"/>
  <c r="J418" i="2"/>
  <c r="J344" i="2"/>
  <c r="J140" i="2"/>
  <c r="J195" i="2"/>
  <c r="J25" i="2"/>
  <c r="J196" i="2"/>
  <c r="J307" i="2"/>
  <c r="J240" i="2"/>
  <c r="J203" i="2"/>
  <c r="J162" i="2"/>
  <c r="J474" i="2"/>
  <c r="J430" i="2"/>
  <c r="J197" i="2"/>
  <c r="J32" i="2"/>
  <c r="J150" i="2"/>
  <c r="J36" i="2"/>
  <c r="J435" i="2"/>
  <c r="J280" i="2"/>
  <c r="J199" i="2"/>
  <c r="J110" i="2"/>
  <c r="J40" i="2"/>
  <c r="J111" i="2"/>
  <c r="J347" i="2"/>
  <c r="J217" i="2"/>
  <c r="J464" i="2"/>
  <c r="J115" i="2"/>
  <c r="J116" i="2"/>
  <c r="J43" i="2"/>
  <c r="J486" i="2"/>
  <c r="J348" i="2"/>
  <c r="J206" i="2"/>
  <c r="J350" i="2"/>
  <c r="J311" i="2"/>
  <c r="J49" i="2"/>
  <c r="J121" i="2"/>
  <c r="J128" i="2"/>
  <c r="J233" i="2"/>
  <c r="J91" i="2"/>
  <c r="J419" i="2"/>
  <c r="J428" i="2"/>
  <c r="J477" i="2"/>
  <c r="J189" i="2"/>
  <c r="J341" i="2"/>
  <c r="J48" i="2"/>
  <c r="J375" i="2"/>
  <c r="J252" i="2"/>
  <c r="J168" i="2"/>
  <c r="J134" i="2"/>
  <c r="J306" i="2"/>
  <c r="J387" i="2"/>
  <c r="J66" i="2"/>
  <c r="J22" i="2"/>
  <c r="J483" i="2"/>
  <c r="J149" i="2"/>
  <c r="J335" i="2"/>
  <c r="J220" i="2"/>
  <c r="J482" i="2"/>
  <c r="J231" i="2"/>
  <c r="J232" i="2"/>
  <c r="J362" i="2"/>
  <c r="J83" i="2"/>
  <c r="J63" i="2"/>
  <c r="J95" i="2"/>
  <c r="J94" i="2"/>
  <c r="J93" i="2"/>
  <c r="J223" i="2"/>
  <c r="J230" i="2"/>
  <c r="J80" i="2"/>
  <c r="J7" i="2"/>
  <c r="J201" i="2"/>
  <c r="J226" i="2"/>
  <c r="J420" i="2"/>
  <c r="J216" i="2"/>
  <c r="J179" i="2"/>
  <c r="J452" i="2"/>
  <c r="J167" i="2"/>
  <c r="J379" i="2"/>
  <c r="J270" i="2"/>
  <c r="J255" i="2"/>
  <c r="J188" i="2"/>
  <c r="J191" i="2"/>
  <c r="J29" i="2"/>
  <c r="J296" i="2"/>
  <c r="J208" i="2"/>
  <c r="J372" i="2"/>
  <c r="J453" i="2"/>
  <c r="J457" i="2"/>
  <c r="J65" i="2"/>
  <c r="J20" i="2"/>
  <c r="J225" i="2"/>
  <c r="J473" i="2"/>
  <c r="J262" i="2"/>
  <c r="J38" i="2"/>
  <c r="J156" i="2"/>
  <c r="J113" i="2"/>
  <c r="J281" i="2"/>
  <c r="J288" i="2"/>
  <c r="J374" i="2"/>
  <c r="J471" i="2"/>
  <c r="J18" i="2"/>
  <c r="J239" i="2"/>
  <c r="J99" i="2"/>
  <c r="J163" i="2"/>
  <c r="J107" i="2"/>
  <c r="J152" i="2"/>
  <c r="J51" i="2"/>
  <c r="J210" i="2"/>
  <c r="J316" i="2"/>
  <c r="J378" i="2"/>
  <c r="J380" i="2"/>
  <c r="J67" i="2"/>
  <c r="J339" i="2"/>
  <c r="J415" i="2"/>
  <c r="J100" i="2"/>
  <c r="J26" i="2"/>
  <c r="J437" i="2"/>
  <c r="J123" i="2"/>
  <c r="J357" i="2"/>
  <c r="J292" i="2"/>
  <c r="J404" i="2"/>
  <c r="J468" i="2"/>
  <c r="J145" i="2"/>
  <c r="J438" i="2"/>
  <c r="J245" i="2"/>
  <c r="J236" i="2"/>
  <c r="J304" i="2"/>
  <c r="J122" i="2"/>
  <c r="J319" i="2"/>
  <c r="J373" i="2"/>
  <c r="J455" i="2"/>
  <c r="J384" i="2"/>
  <c r="J228" i="2"/>
  <c r="J278" i="2"/>
  <c r="J349" i="2"/>
  <c r="J186" i="2"/>
  <c r="J332" i="2"/>
  <c r="J308" i="2"/>
  <c r="J41" i="2"/>
  <c r="J359" i="2"/>
  <c r="J4" i="2"/>
  <c r="J282" i="2"/>
  <c r="J192" i="2"/>
  <c r="J251" i="2"/>
  <c r="J458" i="2"/>
  <c r="J459" i="2"/>
  <c r="J16" i="2"/>
  <c r="J411" i="2"/>
  <c r="J342" i="2"/>
  <c r="J155" i="2"/>
  <c r="J425" i="2"/>
  <c r="J102" i="2"/>
  <c r="J258" i="2"/>
  <c r="J402" i="2"/>
  <c r="J171" i="2"/>
  <c r="J135" i="2"/>
  <c r="J412" i="2"/>
  <c r="J302" i="2"/>
  <c r="J345" i="2"/>
  <c r="J35" i="2"/>
  <c r="J50" i="2"/>
  <c r="J476" i="2"/>
  <c r="J274" i="2"/>
  <c r="J158" i="2"/>
  <c r="J160" i="2"/>
  <c r="J442" i="2"/>
  <c r="J28" i="2"/>
  <c r="J125" i="2"/>
  <c r="J178" i="2"/>
  <c r="J360" i="2"/>
  <c r="J57" i="2"/>
  <c r="J246" i="2"/>
  <c r="J170" i="2"/>
  <c r="J76" i="2"/>
  <c r="J269" i="2"/>
  <c r="J159" i="2"/>
  <c r="J138" i="2"/>
  <c r="J24" i="2"/>
  <c r="J238" i="2"/>
  <c r="J334" i="2"/>
  <c r="J117" i="2"/>
  <c r="J354" i="2"/>
  <c r="J3" i="2"/>
  <c r="J187" i="2"/>
  <c r="J395" i="2"/>
  <c r="J21" i="2"/>
  <c r="J237" i="2"/>
  <c r="J173" i="2"/>
  <c r="J346" i="2"/>
  <c r="J463" i="2"/>
  <c r="J209" i="2"/>
  <c r="J352" i="2"/>
  <c r="J440" i="2"/>
  <c r="J148" i="2"/>
  <c r="J44" i="2"/>
  <c r="J465" i="2"/>
  <c r="J263" i="2"/>
  <c r="J256" i="2"/>
  <c r="J469" i="2"/>
  <c r="J287" i="2"/>
  <c r="J2" i="2"/>
  <c r="J353" i="2"/>
  <c r="J290" i="2"/>
  <c r="J272" i="2"/>
  <c r="J448" i="2"/>
  <c r="J336" i="2"/>
  <c r="J58" i="2"/>
  <c r="J367" i="2"/>
  <c r="J369" i="2"/>
  <c r="J368" i="2"/>
  <c r="J218" i="2"/>
  <c r="J59" i="2"/>
  <c r="J166" i="2"/>
  <c r="J6" i="2"/>
  <c r="J377" i="2"/>
  <c r="J291" i="2"/>
  <c r="J320" i="2"/>
  <c r="J456" i="2"/>
  <c r="J310" i="2"/>
  <c r="J305" i="2"/>
  <c r="J212" i="2"/>
  <c r="J390" i="2"/>
  <c r="J393" i="2"/>
  <c r="J9" i="2"/>
  <c r="J392" i="2"/>
  <c r="J391" i="2"/>
  <c r="J88" i="2"/>
  <c r="J267" i="2"/>
  <c r="J221" i="2"/>
  <c r="J328" i="2"/>
  <c r="J400" i="2"/>
  <c r="J14" i="2"/>
  <c r="J71" i="2"/>
  <c r="J329" i="2"/>
  <c r="J406" i="2"/>
  <c r="J407" i="2"/>
  <c r="J73" i="2"/>
  <c r="J299" i="2"/>
  <c r="J74" i="2"/>
  <c r="J409" i="2"/>
  <c r="J75" i="2"/>
  <c r="J413" i="2"/>
  <c r="J330" i="2"/>
  <c r="J98" i="2"/>
  <c r="J480" i="2"/>
  <c r="J293" i="2"/>
  <c r="J77" i="2"/>
  <c r="J78" i="2"/>
  <c r="J421" i="2"/>
  <c r="J139" i="2"/>
  <c r="J331" i="2"/>
  <c r="J215" i="2"/>
  <c r="J423" i="2"/>
  <c r="J227" i="2"/>
  <c r="J202" i="2"/>
  <c r="J294" i="2"/>
  <c r="J424" i="2"/>
  <c r="J142" i="2"/>
  <c r="J176" i="2"/>
  <c r="J229" i="2"/>
  <c r="J172" i="2"/>
  <c r="J103" i="2"/>
  <c r="J303" i="2"/>
  <c r="J105" i="2"/>
  <c r="J204" i="2"/>
  <c r="J147" i="2"/>
  <c r="J333" i="2"/>
  <c r="J30" i="2"/>
  <c r="J295" i="2"/>
  <c r="J31" i="2"/>
  <c r="J198" i="2"/>
  <c r="J279" i="2"/>
  <c r="J432" i="2"/>
  <c r="J109" i="2"/>
  <c r="J434" i="2"/>
  <c r="J151" i="2"/>
  <c r="J39" i="2"/>
  <c r="J205" i="2"/>
  <c r="J114" i="2"/>
  <c r="J153" i="2"/>
  <c r="J271" i="2"/>
  <c r="J119" i="2"/>
  <c r="J45" i="2"/>
  <c r="J154" i="2"/>
  <c r="J120" i="2"/>
  <c r="J124" i="2"/>
  <c r="J129" i="2"/>
  <c r="J475" i="2"/>
  <c r="J315" i="2"/>
  <c r="J383" i="2"/>
  <c r="J388" i="2"/>
  <c r="J183" i="2"/>
  <c r="J185" i="2"/>
  <c r="J62" i="2"/>
  <c r="J266" i="2"/>
  <c r="J15" i="2"/>
  <c r="J235" i="2"/>
  <c r="J112" i="2"/>
  <c r="J260" i="2"/>
  <c r="J118" i="2"/>
  <c r="J244" i="2"/>
  <c r="J131" i="2"/>
  <c r="J396" i="2"/>
  <c r="J467" i="2"/>
  <c r="J33" i="2"/>
  <c r="J241" i="2"/>
  <c r="J180" i="2"/>
  <c r="J211" i="2"/>
  <c r="J386" i="2"/>
  <c r="J327" i="2"/>
  <c r="J433" i="2"/>
  <c r="J441" i="2"/>
  <c r="AG569" i="1"/>
</calcChain>
</file>

<file path=xl/sharedStrings.xml><?xml version="1.0" encoding="utf-8"?>
<sst xmlns="http://schemas.openxmlformats.org/spreadsheetml/2006/main" count="13285" uniqueCount="1892">
  <si>
    <t>SOL_ID</t>
  </si>
  <si>
    <t>CIF_ID</t>
  </si>
  <si>
    <t>COMBINED CIF_ID</t>
  </si>
  <si>
    <t>SCHM_CODE</t>
  </si>
  <si>
    <t>ACCT_MGR_USER_ID</t>
  </si>
  <si>
    <t>ACCTNUM</t>
  </si>
  <si>
    <t>ACCT_NAME</t>
  </si>
  <si>
    <t>ACCT_CRNCY_CODE</t>
  </si>
  <si>
    <t>FXBALANCE</t>
  </si>
  <si>
    <t>ARREARSDAYS</t>
  </si>
  <si>
    <t>D/G DPD</t>
  </si>
  <si>
    <t>LCYBALANCE</t>
  </si>
  <si>
    <t>MAT_DATE</t>
  </si>
  <si>
    <t>TERM</t>
  </si>
  <si>
    <t>FLOW_AMT</t>
  </si>
  <si>
    <t>DIS_AMT</t>
  </si>
  <si>
    <t>DIS_SHDL_DATE</t>
  </si>
  <si>
    <t>REP_SHDL_DATE</t>
  </si>
  <si>
    <t>NRML_INTEREST_AMOUNT_DR</t>
  </si>
  <si>
    <t>NRML_ACCRUED_AMOUNT_DR</t>
  </si>
  <si>
    <t>NRML_BOOKED_AMOUNT_DR</t>
  </si>
  <si>
    <t>BOOKED_UPTO_DATE_DR</t>
  </si>
  <si>
    <t>LAST_ACCRUAL_RUN_DATE_DR</t>
  </si>
  <si>
    <t>D/G CLASSFN</t>
  </si>
  <si>
    <t>CLASSIFICATION</t>
  </si>
  <si>
    <t>INT_SUSPENSE_AMT</t>
  </si>
  <si>
    <t>PENAL_INT_SUSPENSE_AMT</t>
  </si>
  <si>
    <t>SCHEME NAME</t>
  </si>
  <si>
    <t>SEGMENT</t>
  </si>
  <si>
    <t>CATEGORY</t>
  </si>
  <si>
    <t>ABS_INTEREST_RATE_</t>
  </si>
  <si>
    <t>INT_RATE2</t>
  </si>
  <si>
    <t>PRINCIPLE_BALANCE</t>
  </si>
  <si>
    <t>FREQUENCY</t>
  </si>
  <si>
    <t>RESCHEDULE_FLG</t>
  </si>
  <si>
    <t>FINANCIAL_CARD_NO</t>
  </si>
  <si>
    <t>GRACE_PERIOD</t>
  </si>
  <si>
    <t>INST_START_DATE</t>
  </si>
  <si>
    <t>DATE_OF_LAST_INSTLMNT_PAID</t>
  </si>
  <si>
    <t>DATE_ARREARS_START</t>
  </si>
  <si>
    <t>NEXT_REPAYMENT_DT</t>
  </si>
  <si>
    <t>PAST_DUE_PRINCIPAL</t>
  </si>
  <si>
    <t>INTEREST_IN_ARREARS</t>
  </si>
  <si>
    <t>PENAL_INT_PCNT</t>
  </si>
  <si>
    <t>GROUP SECTOR</t>
  </si>
  <si>
    <t>INVESTOR_SECTOR</t>
  </si>
  <si>
    <t>TYPE</t>
  </si>
  <si>
    <t>BOU ECON SECTOR</t>
  </si>
  <si>
    <t>BOU ECON SUB SECTOR</t>
  </si>
  <si>
    <t>INDUSTRY SECTOR</t>
  </si>
  <si>
    <t>Provn DPD</t>
  </si>
  <si>
    <t>Provn Classfn</t>
  </si>
  <si>
    <t>RMKS</t>
  </si>
  <si>
    <t>Column1</t>
  </si>
  <si>
    <t>KYENGERA</t>
  </si>
  <si>
    <t>LA508</t>
  </si>
  <si>
    <t>GA43721</t>
  </si>
  <si>
    <t>LUMALA RONALD TOM</t>
  </si>
  <si>
    <t>UGX</t>
  </si>
  <si>
    <t>LOSS</t>
  </si>
  <si>
    <t>YOUTH AFRICA WORKS</t>
  </si>
  <si>
    <t>MICRO</t>
  </si>
  <si>
    <t>Micro</t>
  </si>
  <si>
    <t>M</t>
  </si>
  <si>
    <t>N</t>
  </si>
  <si>
    <t>8828001UT190M</t>
  </si>
  <si>
    <t>MICRO INDIVIDUAL</t>
  </si>
  <si>
    <t>MICRO ENTERPRISES</t>
  </si>
  <si>
    <t>LOAN</t>
  </si>
  <si>
    <t>TRADE</t>
  </si>
  <si>
    <t>Retail Trade</t>
  </si>
  <si>
    <t>TRADE &amp; COMMERCE</t>
  </si>
  <si>
    <t>NTINDA</t>
  </si>
  <si>
    <t>BA46741</t>
  </si>
  <si>
    <t>AYEBARE DANIEL</t>
  </si>
  <si>
    <t>1078001WWB913</t>
  </si>
  <si>
    <t>BUSINESS SERVICES</t>
  </si>
  <si>
    <t>Working Capital</t>
  </si>
  <si>
    <t>NTP</t>
  </si>
  <si>
    <t>SM43693</t>
  </si>
  <si>
    <t>ANDREW BADAGE</t>
  </si>
  <si>
    <t xml:space="preserve"> 4868001WTN924</t>
  </si>
  <si>
    <t>MUTYABA DAUGALAS</t>
  </si>
  <si>
    <t xml:space="preserve"> 7168001WIH525</t>
  </si>
  <si>
    <t>SIMON PETER  MUKIIBI</t>
  </si>
  <si>
    <t xml:space="preserve"> 2680001WJ7225</t>
  </si>
  <si>
    <t>MUGISHA STEVEN</t>
  </si>
  <si>
    <t>1068001WFI90T</t>
  </si>
  <si>
    <t>MARY RECHEAL NTALO</t>
  </si>
  <si>
    <t>4668002MTV82K</t>
  </si>
  <si>
    <t>ALIREKI ALEX</t>
  </si>
  <si>
    <t>2168001WHPL0P</t>
  </si>
  <si>
    <t>OASISI</t>
  </si>
  <si>
    <t>JN47247</t>
  </si>
  <si>
    <t>AINE JULIUS</t>
  </si>
  <si>
    <t>3568001WPKJ0S</t>
  </si>
  <si>
    <t>COMMUNITY, SOCIAL &amp; OTHER SERVICES</t>
  </si>
  <si>
    <t>Health Services</t>
  </si>
  <si>
    <t>HEALTH SERVICES</t>
  </si>
  <si>
    <t>IM46743</t>
  </si>
  <si>
    <t>MAWANDA PHILLIP</t>
  </si>
  <si>
    <t>1958001WD7B0C</t>
  </si>
  <si>
    <t>VENUS</t>
  </si>
  <si>
    <t>VR45741</t>
  </si>
  <si>
    <t>MBAZIIRA IBRAHIM ALARM CAGE</t>
  </si>
  <si>
    <t>2280002KNMI19</t>
  </si>
  <si>
    <t>MANUFACTURING</t>
  </si>
  <si>
    <t>Textiles, Apparel and Leather</t>
  </si>
  <si>
    <t>CA46746</t>
  </si>
  <si>
    <t>TAMALE RONALD</t>
  </si>
  <si>
    <t>1968001WUX60H</t>
  </si>
  <si>
    <t>KATWE</t>
  </si>
  <si>
    <t>AM34635</t>
  </si>
  <si>
    <t>MUWONGE ESTHER</t>
  </si>
  <si>
    <t>41740028ASD0Z</t>
  </si>
  <si>
    <t>MUBENDE</t>
  </si>
  <si>
    <t>OM32254</t>
  </si>
  <si>
    <t>SUNDAY HANNINGTON</t>
  </si>
  <si>
    <t>4670001S4D11N</t>
  </si>
  <si>
    <t>LUWERO</t>
  </si>
  <si>
    <t>CK43718</t>
  </si>
  <si>
    <t>MOSES LUKANGA</t>
  </si>
  <si>
    <t>8758001WARA27</t>
  </si>
  <si>
    <t>AGRICULTURE (CROPS, LIVESTOCK, POULTRY), FISHING &amp; FORESTRY</t>
  </si>
  <si>
    <t>Farming (Crops, Livestock and Poultry)</t>
  </si>
  <si>
    <t>AGRICULTURE</t>
  </si>
  <si>
    <t>MBARARA</t>
  </si>
  <si>
    <t>GN42594</t>
  </si>
  <si>
    <t>NTARANTA AQUILA</t>
  </si>
  <si>
    <t>6680002MSWM1L</t>
  </si>
  <si>
    <t>CHURCH HOUSE</t>
  </si>
  <si>
    <t>EN41995</t>
  </si>
  <si>
    <t>ISIKO SHAMIRU</t>
  </si>
  <si>
    <t>1128001UF3M03</t>
  </si>
  <si>
    <t>NAKAZZI JOAN</t>
  </si>
  <si>
    <t xml:space="preserve">  2368002MMSK09</t>
  </si>
  <si>
    <t>RA46738</t>
  </si>
  <si>
    <t>NAKENDO MAJID BALINGIRIRA</t>
  </si>
  <si>
    <t>2594001F1TU01</t>
  </si>
  <si>
    <t>PS32264</t>
  </si>
  <si>
    <t>KIGOZI LARSSON</t>
  </si>
  <si>
    <t>9558001W6UG1U</t>
  </si>
  <si>
    <t>TRANSPORT AND COMMUNICATION</t>
  </si>
  <si>
    <t>Land (Road &amp; Rail) Transport</t>
  </si>
  <si>
    <t>KASANGATI</t>
  </si>
  <si>
    <t>MM47263</t>
  </si>
  <si>
    <t>BADEBYE IBRAHIM</t>
  </si>
  <si>
    <t>5648001VPFX0Y</t>
  </si>
  <si>
    <t>Food, Beverages and Tobacco</t>
  </si>
  <si>
    <t>ISANGA SWAIBU</t>
  </si>
  <si>
    <t>6758001WA7Y1K</t>
  </si>
  <si>
    <t>NANKYA JOSEPHINE ROSE</t>
  </si>
  <si>
    <t xml:space="preserve"> 4568002MRMT1V</t>
  </si>
  <si>
    <t>HENRY MUSAGALA</t>
  </si>
  <si>
    <t>2680001WJ7326</t>
  </si>
  <si>
    <t>NT45471</t>
  </si>
  <si>
    <t>TUMWINE BENARD</t>
  </si>
  <si>
    <t>5858001WC3W0I</t>
  </si>
  <si>
    <t>OVINO</t>
  </si>
  <si>
    <t>ES46750</t>
  </si>
  <si>
    <t>PAUL NATURINDA</t>
  </si>
  <si>
    <t>7577001SDMD0Q</t>
  </si>
  <si>
    <t>ALLEN KYASIIMIRE</t>
  </si>
  <si>
    <t>2268002MKVF2L</t>
  </si>
  <si>
    <t>NAKYANZI WALDAH</t>
  </si>
  <si>
    <t>1368002MMQ70D</t>
  </si>
  <si>
    <t>PN46740</t>
  </si>
  <si>
    <t>UDITAH NINSIIMA</t>
  </si>
  <si>
    <t>6068002MH9N0D</t>
  </si>
  <si>
    <t>JB43695</t>
  </si>
  <si>
    <t>NAKALYOWA SHARON</t>
  </si>
  <si>
    <t>4068002MGVH25</t>
  </si>
  <si>
    <t xml:space="preserve">BUILDING, MORTGAGE, CONSTRUCTION AND REAL ESTATE </t>
  </si>
  <si>
    <t>Specialised Contractors e.g. Plumbers, Roof repair, Electrical Contractors etc</t>
  </si>
  <si>
    <t>BUILDING AND CONSTRUCTION</t>
  </si>
  <si>
    <t>KASOZI ENOCH</t>
  </si>
  <si>
    <t>5680001WP7C20</t>
  </si>
  <si>
    <t>HOIMA</t>
  </si>
  <si>
    <t>DA43719</t>
  </si>
  <si>
    <t>KUGONZA WANDIRA</t>
  </si>
  <si>
    <t>4458001W44J1I</t>
  </si>
  <si>
    <t>BAHATI JONATHAN</t>
  </si>
  <si>
    <t>9458001W4VS2N</t>
  </si>
  <si>
    <t>NANTALE JANE</t>
  </si>
  <si>
    <t xml:space="preserve">8758002MBK41K </t>
  </si>
  <si>
    <t>ARUA PARK</t>
  </si>
  <si>
    <t>BN32957</t>
  </si>
  <si>
    <t>JULIUS MAYANJA</t>
  </si>
  <si>
    <t>6568001WQJK0W</t>
  </si>
  <si>
    <t>JN34519</t>
  </si>
  <si>
    <t>JOEL WANYAMA</t>
  </si>
  <si>
    <t>3568001WPMF2O</t>
  </si>
  <si>
    <t>MKT STREET</t>
  </si>
  <si>
    <t>GS46461</t>
  </si>
  <si>
    <t>KIGOZI MIKE</t>
  </si>
  <si>
    <t xml:space="preserve"> 6958001WE6O1C</t>
  </si>
  <si>
    <t>NAKATO HARIIMA</t>
  </si>
  <si>
    <t xml:space="preserve">  8958002MFJA1S</t>
  </si>
  <si>
    <t>KAYIIRA JAMIL ALI</t>
  </si>
  <si>
    <t>1068001WFI80S</t>
  </si>
  <si>
    <t>NALUGYA SHAMIM</t>
  </si>
  <si>
    <t>2897002JIN50S</t>
  </si>
  <si>
    <t>SN35829</t>
  </si>
  <si>
    <t>AYET HILLARY</t>
  </si>
  <si>
    <t>5458001W4CR1R</t>
  </si>
  <si>
    <t>SM36286</t>
  </si>
  <si>
    <t>SSEBUNYA JAMES</t>
  </si>
  <si>
    <t>5848001VSXG01</t>
  </si>
  <si>
    <t>JUMBA MOSES</t>
  </si>
  <si>
    <t>3686001O7N61P</t>
  </si>
  <si>
    <t>MUGALYA ERIC</t>
  </si>
  <si>
    <t>1838001V9RK1R</t>
  </si>
  <si>
    <t>NATUHWERA SHALLON BEKUNDA</t>
  </si>
  <si>
    <t>5658002M9072A</t>
  </si>
  <si>
    <t>GT41752</t>
  </si>
  <si>
    <t>SIMBI EMMANUELI</t>
  </si>
  <si>
    <t>6958001WE7L29</t>
  </si>
  <si>
    <t>SS32263</t>
  </si>
  <si>
    <t>KISAKYE JOSEPH</t>
  </si>
  <si>
    <t>6728001UR3E1O</t>
  </si>
  <si>
    <t>NANSAMBU TEDDY</t>
  </si>
  <si>
    <t>2368002MN352L</t>
  </si>
  <si>
    <t>RK46742</t>
  </si>
  <si>
    <t>IZABAYO GASIPALI</t>
  </si>
  <si>
    <t>8427001Q4601H</t>
  </si>
  <si>
    <t>AKATUKWASA COLLINS</t>
  </si>
  <si>
    <t>3068001WFOH23</t>
  </si>
  <si>
    <t>MUSINGUZI DANIEL BARONGO</t>
  </si>
  <si>
    <t>1258001VZOV0G</t>
  </si>
  <si>
    <t>LN44048</t>
  </si>
  <si>
    <t>ODINGA IDDI</t>
  </si>
  <si>
    <t>1787001SUXB0U</t>
  </si>
  <si>
    <t xml:space="preserve">Wood, Wood Products &amp; Furniture </t>
  </si>
  <si>
    <t>SSETULYE EDWARD</t>
  </si>
  <si>
    <t>7580001W8ZC1J</t>
  </si>
  <si>
    <t>WANDEGEYA</t>
  </si>
  <si>
    <t>IM49086</t>
  </si>
  <si>
    <t>KATUMBA EDDY</t>
  </si>
  <si>
    <t>3368001WM2U1J</t>
  </si>
  <si>
    <t>BUSEMBEIRE ABRAHAM</t>
  </si>
  <si>
    <t>5458001W4CS1S</t>
  </si>
  <si>
    <t>HANIFAH NALUBEGA</t>
  </si>
  <si>
    <t>6638002LBAZ1J</t>
  </si>
  <si>
    <t>FARIDAH NANYANGE</t>
  </si>
  <si>
    <t>6758002MB080D</t>
  </si>
  <si>
    <t>PA45407</t>
  </si>
  <si>
    <t>NABAGULANYI FARIDAH</t>
  </si>
  <si>
    <t>3758002MALX1Q</t>
  </si>
  <si>
    <t>ALI SSEBATA</t>
  </si>
  <si>
    <t>5268001WK7T11</t>
  </si>
  <si>
    <t>MUHEBWA IVAN</t>
  </si>
  <si>
    <t>6527001Q5Z12Q</t>
  </si>
  <si>
    <t>ASHABA IVAN DOXX</t>
  </si>
  <si>
    <t>2680001WJ7427</t>
  </si>
  <si>
    <t>MARIAM NABBANJA</t>
  </si>
  <si>
    <t xml:space="preserve">8648001VPVY1B </t>
  </si>
  <si>
    <t>ISMEAL SSENTONGO</t>
  </si>
  <si>
    <t>2168001WHPE0I</t>
  </si>
  <si>
    <t>EK45405</t>
  </si>
  <si>
    <t>KIGOZI MUSA</t>
  </si>
  <si>
    <t>4976001NXFF2J</t>
  </si>
  <si>
    <t>NAKALANDA VICTORIA</t>
  </si>
  <si>
    <t>9268002MMF92M</t>
  </si>
  <si>
    <t>DALSON TUMUKUNDE</t>
  </si>
  <si>
    <t>9948001VV9T0A</t>
  </si>
  <si>
    <t>MUHAMMAD MUKWAYA</t>
  </si>
  <si>
    <t>2168001WHPK0O</t>
  </si>
  <si>
    <t>SN32258</t>
  </si>
  <si>
    <t>WAIBI SOLOMON</t>
  </si>
  <si>
    <t>4580001W36F0S</t>
  </si>
  <si>
    <t>NM34520</t>
  </si>
  <si>
    <t>MBABAZI VIAN</t>
  </si>
  <si>
    <t xml:space="preserve">  3158001VY202M</t>
  </si>
  <si>
    <t>SALIM MUTEGEKI</t>
  </si>
  <si>
    <t>7558001W6IM0G</t>
  </si>
  <si>
    <t>GODWIN KWEYAMBA</t>
  </si>
  <si>
    <t xml:space="preserve"> 9158001VZ950O</t>
  </si>
  <si>
    <t>NDAGIRE GRACE</t>
  </si>
  <si>
    <t>6358002M3T02A</t>
  </si>
  <si>
    <t>KALUNGI SAUDAH</t>
  </si>
  <si>
    <t>3568002MRAN0F</t>
  </si>
  <si>
    <t>KIREKA</t>
  </si>
  <si>
    <t>SN44047</t>
  </si>
  <si>
    <t>BABIRYE PHIONA</t>
  </si>
  <si>
    <t>3658002M8KX07</t>
  </si>
  <si>
    <t>TOURISM</t>
  </si>
  <si>
    <t>Restaurants and Hotels</t>
  </si>
  <si>
    <t>TOURISM,RESTAURANT AND HOTELS</t>
  </si>
  <si>
    <t>NDUHUURA MAANIGE</t>
  </si>
  <si>
    <t>1358001W1K01M</t>
  </si>
  <si>
    <t>ATUKWASA WILSON</t>
  </si>
  <si>
    <t>2317001U36L03</t>
  </si>
  <si>
    <t>WASSWA RASTO</t>
  </si>
  <si>
    <t>7437001QN741U</t>
  </si>
  <si>
    <t>KASOZI FRANCIS</t>
  </si>
  <si>
    <t>5858001WC2Y2B</t>
  </si>
  <si>
    <t>SSENTAYI PAUL MUWANGUZI</t>
  </si>
  <si>
    <t xml:space="preserve"> 6568001WQG508</t>
  </si>
  <si>
    <t>NSUBUGA NATHAN</t>
  </si>
  <si>
    <t>7580001W92E1U</t>
  </si>
  <si>
    <t>KABALAGALA</t>
  </si>
  <si>
    <t>CN35830</t>
  </si>
  <si>
    <t>DECO DICKSON WALUSIMBI</t>
  </si>
  <si>
    <t>2280001UGSQ27</t>
  </si>
  <si>
    <t>BA45413</t>
  </si>
  <si>
    <t>HOOD SSERUNJOJI</t>
  </si>
  <si>
    <t xml:space="preserve">4068001WFV20P </t>
  </si>
  <si>
    <t>CE43696</t>
  </si>
  <si>
    <t>SSALI JOHN</t>
  </si>
  <si>
    <t>2658001W7BA09</t>
  </si>
  <si>
    <t>KAJJANSI</t>
  </si>
  <si>
    <t>RW45412</t>
  </si>
  <si>
    <t>JOVAN KUTYAMUKAMA</t>
  </si>
  <si>
    <t>3048001VE9B1V</t>
  </si>
  <si>
    <t>AZIZ SSEMANDA</t>
  </si>
  <si>
    <t>6648001VPND0F</t>
  </si>
  <si>
    <t>AISHA GIPA</t>
  </si>
  <si>
    <t>5468002MPOQ0S</t>
  </si>
  <si>
    <t>PETER MWESIGE KAKOOZA</t>
  </si>
  <si>
    <t>Q</t>
  </si>
  <si>
    <t>1987001SYNA04</t>
  </si>
  <si>
    <t>GEOFREY EKULAMU</t>
  </si>
  <si>
    <t>1368001WLJX1B</t>
  </si>
  <si>
    <t>Chemicals, Pharmaceuticals, Plastic and Rubber Products</t>
  </si>
  <si>
    <t>BRIAN SSEJUUKO</t>
  </si>
  <si>
    <t xml:space="preserve"> 8848001VTLB2Q</t>
  </si>
  <si>
    <t>IMMANARAGABA ONESMUS</t>
  </si>
  <si>
    <t>5468001WO900J</t>
  </si>
  <si>
    <t>LIRA</t>
  </si>
  <si>
    <t>CB46400</t>
  </si>
  <si>
    <t>FIONA ACHAN</t>
  </si>
  <si>
    <t>8868002MVK71G</t>
  </si>
  <si>
    <t>FINANCIAL SERVICES</t>
  </si>
  <si>
    <t>KABALE</t>
  </si>
  <si>
    <t>AA43646</t>
  </si>
  <si>
    <t>TALENT TURYAMUREBA</t>
  </si>
  <si>
    <t>8016001PVZN0Y</t>
  </si>
  <si>
    <t>NAKULABYE</t>
  </si>
  <si>
    <t>RB43723</t>
  </si>
  <si>
    <t>JULIET NABASIRYE</t>
  </si>
  <si>
    <t>7558002M7QE10</t>
  </si>
  <si>
    <t>CK43704</t>
  </si>
  <si>
    <t>AKANYIJUKA NELSON</t>
  </si>
  <si>
    <t>6258001W09S0R</t>
  </si>
  <si>
    <t>KIZITO DANIEL</t>
  </si>
  <si>
    <t>6680001WR1J2H</t>
  </si>
  <si>
    <t>NAKANWAGI ROSE MARY</t>
  </si>
  <si>
    <t>5858002MD6Q1M</t>
  </si>
  <si>
    <t>SSEMANDA JAMES</t>
  </si>
  <si>
    <t>4848001VST30W</t>
  </si>
  <si>
    <t>NAMBI RHODAH</t>
  </si>
  <si>
    <t>4358002M39P1O</t>
  </si>
  <si>
    <t>JACKIE NAKKUNGU</t>
  </si>
  <si>
    <t xml:space="preserve"> 6368002MO5B0M</t>
  </si>
  <si>
    <t>JETHRO TAYEBWA</t>
  </si>
  <si>
    <t>5468001WO910K</t>
  </si>
  <si>
    <t>IMMACULATE NIYONZERA</t>
  </si>
  <si>
    <t>2268002MKVA2G</t>
  </si>
  <si>
    <t>NAKAGERE TEDDY</t>
  </si>
  <si>
    <t>4968002MW3805</t>
  </si>
  <si>
    <t>NAKAKANDE OLIVIA</t>
  </si>
  <si>
    <t xml:space="preserve"> 8748002LTDV1J</t>
  </si>
  <si>
    <t>DENIS WASAJJA</t>
  </si>
  <si>
    <t>8758001WAU228</t>
  </si>
  <si>
    <t>MUGENI SHANNIE PAMBA</t>
  </si>
  <si>
    <t>9396002EITI2F</t>
  </si>
  <si>
    <t>EDGAR TURIBARUNGI</t>
  </si>
  <si>
    <t>1068001WFI40O</t>
  </si>
  <si>
    <t>YIGA SAMUEL</t>
  </si>
  <si>
    <t>6268001WKFF0O</t>
  </si>
  <si>
    <t>ASIIMWE EZEKEL</t>
  </si>
  <si>
    <t xml:space="preserve"> 8948001VV7C0A</t>
  </si>
  <si>
    <t>MBALE</t>
  </si>
  <si>
    <t>MI46560</t>
  </si>
  <si>
    <t>GONGOLYO DANIEL</t>
  </si>
  <si>
    <t>6800001WF7I0S</t>
  </si>
  <si>
    <t>ML32244</t>
  </si>
  <si>
    <t>KIYANJA YOUTH DEVELOPMENT</t>
  </si>
  <si>
    <t>51580001RVC2Q</t>
  </si>
  <si>
    <t>KOBUSINGYE MOUREEN</t>
  </si>
  <si>
    <t>4227002FAN02C</t>
  </si>
  <si>
    <t>KALULE EMMANUEL</t>
  </si>
  <si>
    <t>6407001TNPL27</t>
  </si>
  <si>
    <t>MIREMBE FOUNDATION</t>
  </si>
  <si>
    <t>92580001S2Y0H</t>
  </si>
  <si>
    <t>SUDAIS GAYIRA</t>
  </si>
  <si>
    <t>1580001VXOR0A</t>
  </si>
  <si>
    <t>CATHERINE NAYEBARE</t>
  </si>
  <si>
    <t>6148002LJN11Z</t>
  </si>
  <si>
    <t>NSUBUGA IDI</t>
  </si>
  <si>
    <t>6987001SZM10I</t>
  </si>
  <si>
    <t>NANYONGA FAVOUR ABIGAIL</t>
  </si>
  <si>
    <t>1058002LXQJ2C</t>
  </si>
  <si>
    <t>RONALD BUYONDO</t>
  </si>
  <si>
    <t xml:space="preserve"> 4848001VSPE2P</t>
  </si>
  <si>
    <t>NAKABUYE ZAYITUNI</t>
  </si>
  <si>
    <t>5868002MVA51K</t>
  </si>
  <si>
    <t>SAUYA NALWADDA</t>
  </si>
  <si>
    <t xml:space="preserve"> 8848002LVJO2D</t>
  </si>
  <si>
    <t>EDDY MATOVU</t>
  </si>
  <si>
    <t>5358001W2FN1D</t>
  </si>
  <si>
    <t>KIMBUGWE ERIC</t>
  </si>
  <si>
    <t xml:space="preserve"> 2668001WRHT12</t>
  </si>
  <si>
    <t>NAMBOOBI UMARU</t>
  </si>
  <si>
    <t>5148001VGM723</t>
  </si>
  <si>
    <t>DN36287</t>
  </si>
  <si>
    <t>BYEKWASO MATHIAS</t>
  </si>
  <si>
    <t>1558001W5FX1C</t>
  </si>
  <si>
    <t>ABDALAH EYIIRE</t>
  </si>
  <si>
    <t>8258001W0WV2E</t>
  </si>
  <si>
    <t>ROGERS ONEN</t>
  </si>
  <si>
    <t>3568001WPMB2K</t>
  </si>
  <si>
    <t>KAWEESA RUTH KISAKYE</t>
  </si>
  <si>
    <t>8235002A2TD1J</t>
  </si>
  <si>
    <t>KAYUNGA</t>
  </si>
  <si>
    <t>JA46406</t>
  </si>
  <si>
    <t>NTEGE MOSES</t>
  </si>
  <si>
    <t>8840001EPNQ1X</t>
  </si>
  <si>
    <t>MENYA JAMES</t>
  </si>
  <si>
    <t>5250001GFQ82P</t>
  </si>
  <si>
    <t>KAZIBA IVAN</t>
  </si>
  <si>
    <t>5368001WMKQ0Q</t>
  </si>
  <si>
    <t>BWIRE ABBEY PAKADA</t>
  </si>
  <si>
    <t>4507001TOW90C</t>
  </si>
  <si>
    <t>KATENDE RAYAN</t>
  </si>
  <si>
    <t>3158001VY1X2J</t>
  </si>
  <si>
    <t>EN43710</t>
  </si>
  <si>
    <t>BIRUNGI CATHERINE</t>
  </si>
  <si>
    <t>2658002M8GN15</t>
  </si>
  <si>
    <t>DAPHINE KEMBABAZI</t>
  </si>
  <si>
    <t>9838002LF5F0M</t>
  </si>
  <si>
    <t>JM46563</t>
  </si>
  <si>
    <t>DDAMBA YUSUFU</t>
  </si>
  <si>
    <t>4048001VEAQ0T</t>
  </si>
  <si>
    <t>NANTONGO RESTY</t>
  </si>
  <si>
    <t>2168002MIOR0W</t>
  </si>
  <si>
    <t>MARIAM NALWEYISO</t>
  </si>
  <si>
    <t>WRONG FILE BROUT</t>
  </si>
  <si>
    <t>8958002MFJ21K</t>
  </si>
  <si>
    <t>PRIMUS KARUGABA</t>
  </si>
  <si>
    <t>3658001W7HU1L</t>
  </si>
  <si>
    <t>JN41964</t>
  </si>
  <si>
    <t>NANYONGA VICTORIA</t>
  </si>
  <si>
    <t>7958002MFGJ1I</t>
  </si>
  <si>
    <t>AK42006</t>
  </si>
  <si>
    <t>NAMAGEMBE HALIMA</t>
  </si>
  <si>
    <t>5848002LUPU1Y</t>
  </si>
  <si>
    <t>KADAALA BENARD  KALULU</t>
  </si>
  <si>
    <t>13540027RN80R</t>
  </si>
  <si>
    <t>MINING and QUARRYING</t>
  </si>
  <si>
    <t>Other Mining &amp; Quarrying</t>
  </si>
  <si>
    <t>MINING AND QUARRYING</t>
  </si>
  <si>
    <t>FORTPORTAL</t>
  </si>
  <si>
    <t>GN43708</t>
  </si>
  <si>
    <t>ABENAITWE LINUS</t>
  </si>
  <si>
    <t>9458002M64C18</t>
  </si>
  <si>
    <t>MAGEZI ABDALLAH</t>
  </si>
  <si>
    <t>1558001W5FU19</t>
  </si>
  <si>
    <t>NDAGIRE JULIAN</t>
  </si>
  <si>
    <t>45250029TRE1I</t>
  </si>
  <si>
    <t>KAVULE YUSUFU</t>
  </si>
  <si>
    <t>4748001VQZD15</t>
  </si>
  <si>
    <t>AISHA NAZZIWA</t>
  </si>
  <si>
    <t>2680002MK9N09</t>
  </si>
  <si>
    <t>ZZINDA KENNETH</t>
  </si>
  <si>
    <t>7848001VTE80V</t>
  </si>
  <si>
    <t>AISHA  NAKYEYUNE</t>
  </si>
  <si>
    <t xml:space="preserve"> 7348002LMQD0W</t>
  </si>
  <si>
    <t>SA43713</t>
  </si>
  <si>
    <t>MISEARCH WALAKIRA</t>
  </si>
  <si>
    <t>8548001VODU26</t>
  </si>
  <si>
    <t>BALINA SHAMIMU</t>
  </si>
  <si>
    <t>1358002M2ZV20</t>
  </si>
  <si>
    <t>IGULU HASSAN</t>
  </si>
  <si>
    <t xml:space="preserve"> 2274001DWCE1Y</t>
  </si>
  <si>
    <t>MUWONGE MOSES</t>
  </si>
  <si>
    <t>PAID OFF</t>
  </si>
  <si>
    <t>7058001VWY128</t>
  </si>
  <si>
    <t>MIREMBE JOYCE</t>
  </si>
  <si>
    <t>5856002DMVJ2M</t>
  </si>
  <si>
    <t>HAKIM KALULE</t>
  </si>
  <si>
    <t>4268001WJW503</t>
  </si>
  <si>
    <t>WOBUGABE ISAAC LAWRENCE</t>
  </si>
  <si>
    <t>8428001ULNB1B</t>
  </si>
  <si>
    <t>Paper,Paper Products,Printing &amp; Publishing</t>
  </si>
  <si>
    <t>BARUTAKWILIGA ANNOSIYATA</t>
  </si>
  <si>
    <t>H</t>
  </si>
  <si>
    <t>6507002JYWO1U</t>
  </si>
  <si>
    <t>ENTEBBE</t>
  </si>
  <si>
    <t>VN46765</t>
  </si>
  <si>
    <t>NALUBEGA ANITA</t>
  </si>
  <si>
    <t>7058002LYLZ2G</t>
  </si>
  <si>
    <t>ISAAC KANYESIGYE</t>
  </si>
  <si>
    <t>Received C/H  forms wiz same names</t>
  </si>
  <si>
    <t>8480001VS5M12</t>
  </si>
  <si>
    <t>BENEDICT SSENDIJJA</t>
  </si>
  <si>
    <t xml:space="preserve"> 2558001W5LD1K</t>
  </si>
  <si>
    <t>BUSIA</t>
  </si>
  <si>
    <t>MN46490</t>
  </si>
  <si>
    <t>NGOLOBE RICHARD</t>
  </si>
  <si>
    <t>8616001PNVK0J</t>
  </si>
  <si>
    <t>MWUBAHA APHIA</t>
  </si>
  <si>
    <t>7480002LS7V12</t>
  </si>
  <si>
    <t>GWOKYALYA SARAH</t>
  </si>
  <si>
    <t>9128002KNCU0K</t>
  </si>
  <si>
    <t>JOEL MUGARURA</t>
  </si>
  <si>
    <t>8458001W4RC0O</t>
  </si>
  <si>
    <t>KYOKWIJUKA LABAN</t>
  </si>
  <si>
    <t>3858001WBRG19</t>
  </si>
  <si>
    <t>JOY WANYANA</t>
  </si>
  <si>
    <t>9568002MSG42B</t>
  </si>
  <si>
    <t>SSEMANYONYI HENRY</t>
  </si>
  <si>
    <t>9848001VTS81O</t>
  </si>
  <si>
    <t>ABDALLAH MBALIFU</t>
  </si>
  <si>
    <t>3966001NGH325</t>
  </si>
  <si>
    <t>KELEBU MOSES</t>
  </si>
  <si>
    <t>6958001WE7G24</t>
  </si>
  <si>
    <t>NSABIMAANA JOSHUA</t>
  </si>
  <si>
    <t>6958001WE6V1J</t>
  </si>
  <si>
    <t>AE43697</t>
  </si>
  <si>
    <t>PIRWOTH HANS ANTHONY</t>
  </si>
  <si>
    <t>5580001W59C1Q</t>
  </si>
  <si>
    <t>SN45465</t>
  </si>
  <si>
    <t>NAKAWOOYA FLORENCE</t>
  </si>
  <si>
    <t>4848002LUJK0W</t>
  </si>
  <si>
    <t>TITUS MALINGA JONATHAN</t>
  </si>
  <si>
    <t>3658001W7L626</t>
  </si>
  <si>
    <t>DENIS PAUL NAMISI</t>
  </si>
  <si>
    <t>7748001VR8N09</t>
  </si>
  <si>
    <t>KANSIIME ANNET</t>
  </si>
  <si>
    <t>9848002LVSD0C</t>
  </si>
  <si>
    <t>SSEGUYA  DENIS</t>
  </si>
  <si>
    <t>2058001VW791K</t>
  </si>
  <si>
    <t>KAZIBWE JOSEPH ALLAN</t>
  </si>
  <si>
    <t>7558001W6F82K</t>
  </si>
  <si>
    <t>NAGITA AGNES</t>
  </si>
  <si>
    <t>9850002BNT12B</t>
  </si>
  <si>
    <t>NAKALYOWA ESTHER</t>
  </si>
  <si>
    <t>1958002ME7U1W</t>
  </si>
  <si>
    <t>MASEMBE JULIUS JOHNPAUL</t>
  </si>
  <si>
    <t xml:space="preserve"> 8948001VV290P</t>
  </si>
  <si>
    <t>KABONGE GABRIEL</t>
  </si>
  <si>
    <t>8258001W0TQ20</t>
  </si>
  <si>
    <t>AMANI JOHN</t>
  </si>
  <si>
    <t>7058001VX351U</t>
  </si>
  <si>
    <t>DA45400</t>
  </si>
  <si>
    <t>WASSWA HASSAN</t>
  </si>
  <si>
    <t>1458001W3FB07</t>
  </si>
  <si>
    <t>ERIAS MATENDE</t>
  </si>
  <si>
    <t>5158001VYPD1S</t>
  </si>
  <si>
    <t>MWESIGWA JULIUS</t>
  </si>
  <si>
    <t>5580001W57J2O</t>
  </si>
  <si>
    <t>SEKYANZE EMMANUEL</t>
  </si>
  <si>
    <t xml:space="preserve"> 8758001WAR926</t>
  </si>
  <si>
    <t>WABYONA FRANK</t>
  </si>
  <si>
    <t>5658001W8752P</t>
  </si>
  <si>
    <t>AM46754</t>
  </si>
  <si>
    <t>STEPHEN MALIBA</t>
  </si>
  <si>
    <t>9680001WUOT2L</t>
  </si>
  <si>
    <t>MUKASA GASTER MIKE</t>
  </si>
  <si>
    <t>6275001IWAD22</t>
  </si>
  <si>
    <t>NDEEBA</t>
  </si>
  <si>
    <t>DA45406</t>
  </si>
  <si>
    <t>AKATWIJUKA ALLAN</t>
  </si>
  <si>
    <t>9168001WIVC0E</t>
  </si>
  <si>
    <t>NIWAHEREZA MONICA</t>
  </si>
  <si>
    <t>9958002MG052F</t>
  </si>
  <si>
    <t>NATUHUMURIZA NABOTH</t>
  </si>
  <si>
    <t>1058001VVZQ20</t>
  </si>
  <si>
    <t>NANYUNJA SCOVIA</t>
  </si>
  <si>
    <t>1168002MICU2G</t>
  </si>
  <si>
    <t>KASSIM SSERWANGA</t>
  </si>
  <si>
    <t>2158001VY0L0X</t>
  </si>
  <si>
    <t>MAWANDA SIRAJ MULONDO</t>
  </si>
  <si>
    <t>7206001OXJS0U</t>
  </si>
  <si>
    <t>MASAKA</t>
  </si>
  <si>
    <t>CM43700</t>
  </si>
  <si>
    <t>KATENDE KENNEDY</t>
  </si>
  <si>
    <t>7838001VAV81U</t>
  </si>
  <si>
    <t>KATO LAUDEN</t>
  </si>
  <si>
    <t>4748001VQZA12</t>
  </si>
  <si>
    <t>PERSONAL AND HOUSEHOLD LOANS</t>
  </si>
  <si>
    <t>Non durable goods and services</t>
  </si>
  <si>
    <t>PERSONAL/HOUSEHOLD</t>
  </si>
  <si>
    <t>NAMUWAYA ASHLEY</t>
  </si>
  <si>
    <t>1058002LXPZ1S</t>
  </si>
  <si>
    <t>ISINGOMA PETER</t>
  </si>
  <si>
    <t>4968001WV972C</t>
  </si>
  <si>
    <t>TK45709</t>
  </si>
  <si>
    <t>SSEMPIIRA DENIS</t>
  </si>
  <si>
    <t>Y</t>
  </si>
  <si>
    <t xml:space="preserve">5807001TW3Z1X  </t>
  </si>
  <si>
    <t>Wholesale Trade</t>
  </si>
  <si>
    <t>SSEMUGENYI HUSAMA</t>
  </si>
  <si>
    <t>9448001VMI50Q</t>
  </si>
  <si>
    <t>PRUDENCE AKAMUMPA</t>
  </si>
  <si>
    <t>8068002MHV60G</t>
  </si>
  <si>
    <t>JOAN NAKINTU</t>
  </si>
  <si>
    <t xml:space="preserve"> 9448002LOOJ05</t>
  </si>
  <si>
    <t>KIVUMBI HENRY</t>
  </si>
  <si>
    <t>5467001S53M14</t>
  </si>
  <si>
    <t>NAKATE FLAVIA JACKIE</t>
  </si>
  <si>
    <t>8048002LID90Q</t>
  </si>
  <si>
    <t>LUKHOMA SOLOMON</t>
  </si>
  <si>
    <t>9448001VMI40P</t>
  </si>
  <si>
    <t>NKONGE ALEXANDER</t>
  </si>
  <si>
    <t>2568001WPDQ1Y</t>
  </si>
  <si>
    <t>TABISA AMUDUKA</t>
  </si>
  <si>
    <t>4938002LFZF1R</t>
  </si>
  <si>
    <t>MUHAMADI KAWANGUZI</t>
  </si>
  <si>
    <t>5496001OKSU0E</t>
  </si>
  <si>
    <t>MARIA NAKAWEESI</t>
  </si>
  <si>
    <t>7548002LQAP01</t>
  </si>
  <si>
    <t>NAMUTEBI MASTULA</t>
  </si>
  <si>
    <t>4067002GLCU28</t>
  </si>
  <si>
    <t>SSELUFUSA ARTHUR</t>
  </si>
  <si>
    <t>7348001VJY51N</t>
  </si>
  <si>
    <t>WAISWA YASIN</t>
  </si>
  <si>
    <t xml:space="preserve"> 1638001V5PB17</t>
  </si>
  <si>
    <t>MUBEEZI DANIEL KIRONDE</t>
  </si>
  <si>
    <t>7457001RPDU24</t>
  </si>
  <si>
    <t>NAMULONDO HADIJJA</t>
  </si>
  <si>
    <t>7480002LS1Y0N</t>
  </si>
  <si>
    <t>NANSAMBA IRENE</t>
  </si>
  <si>
    <t>9268002MMJ10W</t>
  </si>
  <si>
    <t>NSUBUGA IDDI</t>
  </si>
  <si>
    <t>7358001W2S60P</t>
  </si>
  <si>
    <t>NAMAWEJJE OLIVIA NORAH</t>
  </si>
  <si>
    <t>9848002LVTD1C</t>
  </si>
  <si>
    <t>UK35704</t>
  </si>
  <si>
    <t>NANNUNGI EVERLINE</t>
  </si>
  <si>
    <t xml:space="preserve"> 9348002LN2023</t>
  </si>
  <si>
    <t>DOREEN ARINEITWE</t>
  </si>
  <si>
    <t>5648002LROW07</t>
  </si>
  <si>
    <t>MASINDI</t>
  </si>
  <si>
    <t>PM45614</t>
  </si>
  <si>
    <t>RUBANGA IVAN</t>
  </si>
  <si>
    <t>4148001VG891M</t>
  </si>
  <si>
    <t>BRIGHT NABAASA</t>
  </si>
  <si>
    <t>2457001ROLQ04</t>
  </si>
  <si>
    <t>SHERINAH KATUSIIME</t>
  </si>
  <si>
    <t xml:space="preserve"> 4148002LJ9X22</t>
  </si>
  <si>
    <t>KISAKYE DOROTHY</t>
  </si>
  <si>
    <t>6148002LJTR0G</t>
  </si>
  <si>
    <t>KAWEMPE</t>
  </si>
  <si>
    <t>MN45423</t>
  </si>
  <si>
    <t>LUBITE ROGERS</t>
  </si>
  <si>
    <t>7837001QU6L0F</t>
  </si>
  <si>
    <t>HK27424</t>
  </si>
  <si>
    <t>MIREMBE BRENDA CHRISTINE</t>
  </si>
  <si>
    <t>6658002M9771B</t>
  </si>
  <si>
    <t>BUYONDO FAHAD MEEME</t>
  </si>
  <si>
    <t>3648001VOYD23</t>
  </si>
  <si>
    <t>ON45402</t>
  </si>
  <si>
    <t>KUSIIMA TRESSY</t>
  </si>
  <si>
    <t>5758002MAQK1F</t>
  </si>
  <si>
    <t>STEVEN NKUGWA</t>
  </si>
  <si>
    <t>1360001LOB916</t>
  </si>
  <si>
    <t>WAKOMA ASUMANI</t>
  </si>
  <si>
    <t>1168001WHHM0P</t>
  </si>
  <si>
    <t>NALUBOWA SUSAN</t>
  </si>
  <si>
    <t>received wrong file- consumer</t>
  </si>
  <si>
    <t>9048002LIJE1N</t>
  </si>
  <si>
    <t>KIBUGU GODFREY</t>
  </si>
  <si>
    <t>8258001W0RG2H</t>
  </si>
  <si>
    <t>AA43705</t>
  </si>
  <si>
    <t>SSENVUMA IBRAHIM</t>
  </si>
  <si>
    <t>9538001V58Y0S</t>
  </si>
  <si>
    <t>Basic and Fabricated Non-Metal and Metal Products</t>
  </si>
  <si>
    <t>NATURINDA PROVIA</t>
  </si>
  <si>
    <t>3128002KM8W07</t>
  </si>
  <si>
    <t>TORORO</t>
  </si>
  <si>
    <t>AK33143</t>
  </si>
  <si>
    <t>HEBERT WALYUBA</t>
  </si>
  <si>
    <t>2438001V1Q418</t>
  </si>
  <si>
    <t>BAGANZI ARON</t>
  </si>
  <si>
    <t>2158001VXUH0B</t>
  </si>
  <si>
    <t>SERUNJOGI GODFREY</t>
  </si>
  <si>
    <t>6178001WYFK1T</t>
  </si>
  <si>
    <t>SH42899</t>
  </si>
  <si>
    <t>NAKONDE IMACULATE</t>
  </si>
  <si>
    <t>9458002M64P1L</t>
  </si>
  <si>
    <t>NZAYISENGA KEREMENTINA</t>
  </si>
  <si>
    <t>2607001TR301K</t>
  </si>
  <si>
    <t>EM45715</t>
  </si>
  <si>
    <t>MWEBE ELVIS</t>
  </si>
  <si>
    <t>2348001VJG31G</t>
  </si>
  <si>
    <t>ARINDA BRENDA</t>
  </si>
  <si>
    <t>3368002MN8D2L</t>
  </si>
  <si>
    <t>ROSHMIN YUSUF</t>
  </si>
  <si>
    <t>3448002LNNH2O</t>
  </si>
  <si>
    <t>ISHAKA</t>
  </si>
  <si>
    <t>AM26580</t>
  </si>
  <si>
    <t>KYARIKUNDA OLIVIA</t>
  </si>
  <si>
    <t>9337002FM3R1J</t>
  </si>
  <si>
    <t>MUGABI IBRAHIM</t>
  </si>
  <si>
    <t>6158001VYWC0S</t>
  </si>
  <si>
    <t>MWEBESA LABAN</t>
  </si>
  <si>
    <t>6958001WE4F1U</t>
  </si>
  <si>
    <t>LUKABWE BASHIR</t>
  </si>
  <si>
    <t>5058001VWEK1G</t>
  </si>
  <si>
    <t>NAKAYIZA NINAH</t>
  </si>
  <si>
    <t>4748002LSVS1L</t>
  </si>
  <si>
    <t>EVELYN NAKAYIMA</t>
  </si>
  <si>
    <t>6058002LYK50C</t>
  </si>
  <si>
    <t>AJUNA DIANA</t>
  </si>
  <si>
    <t>6548002LPXS0L</t>
  </si>
  <si>
    <t>NYAMUTALE VICENT</t>
  </si>
  <si>
    <t>1154001CSEB19</t>
  </si>
  <si>
    <t>MUYANJA HAKIM</t>
  </si>
  <si>
    <t>1048001VDPP0Y</t>
  </si>
  <si>
    <t>CATHERINE NAGAWA</t>
  </si>
  <si>
    <t xml:space="preserve"> 8948002LX2U2K</t>
  </si>
  <si>
    <t>TO47088</t>
  </si>
  <si>
    <t>ROBIN ONGOM</t>
  </si>
  <si>
    <t>7738001V90L16</t>
  </si>
  <si>
    <t>JOSEPH KIRANGWA</t>
  </si>
  <si>
    <t>2248001VHBM1Y</t>
  </si>
  <si>
    <t>NAKIBUUKA ANNESTINE KIRABO</t>
  </si>
  <si>
    <t>2368002MMUS2H</t>
  </si>
  <si>
    <t>NAMIGADDE FARIDAH</t>
  </si>
  <si>
    <t xml:space="preserve"> 6638002LBAX1H</t>
  </si>
  <si>
    <t>BENEKAZI OGABA</t>
  </si>
  <si>
    <t>8568001WQO00E</t>
  </si>
  <si>
    <t>MANGENI FRANCIS</t>
  </si>
  <si>
    <t>4546001MG0V1A</t>
  </si>
  <si>
    <t>SSERWADDA EMMANUEL</t>
  </si>
  <si>
    <t>8268001WL6P10</t>
  </si>
  <si>
    <t>MT42053</t>
  </si>
  <si>
    <t>KIRABO ROY</t>
  </si>
  <si>
    <t>6617002KE1A29</t>
  </si>
  <si>
    <t>KASOZI HAMIMU</t>
  </si>
  <si>
    <t>1458001W3F602</t>
  </si>
  <si>
    <t>BRENDAH NAKACHWA</t>
  </si>
  <si>
    <t>3480002LLK92C</t>
  </si>
  <si>
    <t>IVAN KIBUULE MUHOOZI</t>
  </si>
  <si>
    <t>1558001W5I00O</t>
  </si>
  <si>
    <t>DERRICK TIRATIMIRE</t>
  </si>
  <si>
    <t>5438001V22209</t>
  </si>
  <si>
    <t>LUBUKA DENNIS</t>
  </si>
  <si>
    <t>6828001USZT1D</t>
  </si>
  <si>
    <t>TAMALE JOSEPH</t>
  </si>
  <si>
    <t>9966001NH9I1Z</t>
  </si>
  <si>
    <t>KWAGALA MERCY NICOLE</t>
  </si>
  <si>
    <t>2658002M8F42D</t>
  </si>
  <si>
    <t>AI45404</t>
  </si>
  <si>
    <t>GAVAMUKULYA FUDEL GAVACORP</t>
  </si>
  <si>
    <t>5807001TVYD1T</t>
  </si>
  <si>
    <t>Telecommunications</t>
  </si>
  <si>
    <t>IRUMBA ALEX</t>
  </si>
  <si>
    <t>4538001V49H2F</t>
  </si>
  <si>
    <t>ATHIENO EUNICE</t>
  </si>
  <si>
    <t>5648002LROU05</t>
  </si>
  <si>
    <t>NINYE DENIS</t>
  </si>
  <si>
    <t>5948001VUT21O</t>
  </si>
  <si>
    <t>NAKIMBUGWE HADIJAR</t>
  </si>
  <si>
    <t>6907002K6P21U</t>
  </si>
  <si>
    <t>MUVUNANINDA YASIN</t>
  </si>
  <si>
    <t>6776001NU421X</t>
  </si>
  <si>
    <t>ABDALLAH SSEKITTO</t>
  </si>
  <si>
    <t>9568001WQO50T</t>
  </si>
  <si>
    <t>KALULE KASSIM</t>
  </si>
  <si>
    <t>5148001VGHW0J</t>
  </si>
  <si>
    <t>Commercial Mortgages</t>
  </si>
  <si>
    <t>REAL ESTATE</t>
  </si>
  <si>
    <t>WANDERA STEPHEN</t>
  </si>
  <si>
    <t>received wrong wandera</t>
  </si>
  <si>
    <t>6068001WGFJ2H</t>
  </si>
  <si>
    <t>MUWOYA DOREEN</t>
  </si>
  <si>
    <t>2638002LAP80O</t>
  </si>
  <si>
    <t>ADRIKO ROGERS</t>
  </si>
  <si>
    <t>8348001VKB112</t>
  </si>
  <si>
    <t>GERALD LUBEGA</t>
  </si>
  <si>
    <t xml:space="preserve">9348001VKLF0Q </t>
  </si>
  <si>
    <t>AKELLO JANE</t>
  </si>
  <si>
    <t>5248002LKTC01</t>
  </si>
  <si>
    <t>MN47265</t>
  </si>
  <si>
    <t>RICHARD NASUSI</t>
  </si>
  <si>
    <t xml:space="preserve"> 8367001S42R0T</t>
  </si>
  <si>
    <t>BUGEMBE BASHIR</t>
  </si>
  <si>
    <t>4568001WPTF1P</t>
  </si>
  <si>
    <t>ES45399</t>
  </si>
  <si>
    <t>OJAMBO PIUS</t>
  </si>
  <si>
    <t>1468001WNRP1D</t>
  </si>
  <si>
    <t>KASESE</t>
  </si>
  <si>
    <t>RA43714</t>
  </si>
  <si>
    <t>BAGUMA TOM</t>
  </si>
  <si>
    <t>8468001WOS61A</t>
  </si>
  <si>
    <t>ISAAC MWESIGWA</t>
  </si>
  <si>
    <t>9160001PSQY11</t>
  </si>
  <si>
    <t>MOSES LWASAMPIJJA</t>
  </si>
  <si>
    <t>1480001VFPU2C</t>
  </si>
  <si>
    <t>KASOZI GEOFREY</t>
  </si>
  <si>
    <t>5058001VWEE1A</t>
  </si>
  <si>
    <t>NALUGO SHARON</t>
  </si>
  <si>
    <t xml:space="preserve">8758002MBK71N </t>
  </si>
  <si>
    <t>NAKAKAWA TEDDY</t>
  </si>
  <si>
    <t>8480002LU410R</t>
  </si>
  <si>
    <t>HENRY KAWERE WAGABA</t>
  </si>
  <si>
    <t>3628001UOPO0C</t>
  </si>
  <si>
    <t>MUKUYE GEOFREY</t>
  </si>
  <si>
    <t>8338001V0XD1M</t>
  </si>
  <si>
    <t>WABWIRE BOSCO</t>
  </si>
  <si>
    <t>1458001W3FC08</t>
  </si>
  <si>
    <t>KABOGOZA RONALD KABROCK</t>
  </si>
  <si>
    <t>4938001VCCA1U</t>
  </si>
  <si>
    <t>JO35713</t>
  </si>
  <si>
    <t>MUGABI JACOB</t>
  </si>
  <si>
    <t>8848001VTL42J</t>
  </si>
  <si>
    <t>NAJJUMBA NOERINA</t>
  </si>
  <si>
    <t>9958002MFU820</t>
  </si>
  <si>
    <t>NAIZULI SHALIA</t>
  </si>
  <si>
    <t>7580002M9VA19</t>
  </si>
  <si>
    <t>NABONGO EMMANUEL</t>
  </si>
  <si>
    <t>5158001VYOA0P</t>
  </si>
  <si>
    <t>JOVANI SSUNNA</t>
  </si>
  <si>
    <t>5148001VGLA16</t>
  </si>
  <si>
    <t>HASAHYA YOSIYA</t>
  </si>
  <si>
    <t>9458001W4YW09</t>
  </si>
  <si>
    <t>SN32980</t>
  </si>
  <si>
    <t>NABAKOOZA HELLEN</t>
  </si>
  <si>
    <t>8758002MBO705</t>
  </si>
  <si>
    <t>NAMATOVU SHAMINA</t>
  </si>
  <si>
    <t>5848002LUYB26</t>
  </si>
  <si>
    <t>SSEKADDE ANDREW</t>
  </si>
  <si>
    <t>4248001VHWF1B</t>
  </si>
  <si>
    <t>SSEMAZZI GEOFREY</t>
  </si>
  <si>
    <t>1935001H75K1P</t>
  </si>
  <si>
    <t>MUHIRWE RICHARD</t>
  </si>
  <si>
    <t>8948001VV6Y2N</t>
  </si>
  <si>
    <t>PRIZE BETTY TUKAMUSHABA</t>
  </si>
  <si>
    <t>5058002LY7I16</t>
  </si>
  <si>
    <t>MUTONYI LEAH GRACE</t>
  </si>
  <si>
    <t>1680002MI2Z12</t>
  </si>
  <si>
    <t>NANTABA VIOLET</t>
  </si>
  <si>
    <t>1748002LSBX05</t>
  </si>
  <si>
    <t>AGABA LAWRENCE</t>
  </si>
  <si>
    <t>2458001W3VM0A</t>
  </si>
  <si>
    <t>KAMULEGEYA ROBERT</t>
  </si>
  <si>
    <t>1548001VMVR15</t>
  </si>
  <si>
    <t>ANNET NAMPEERA</t>
  </si>
  <si>
    <t>8480002LU0X0E</t>
  </si>
  <si>
    <t>MUHWEZI MOSES</t>
  </si>
  <si>
    <t>4358001W27K19</t>
  </si>
  <si>
    <t>JOHN KIZITO</t>
  </si>
  <si>
    <t>7827001QBIL1W</t>
  </si>
  <si>
    <t>NAMUGERWA SHARIFAH</t>
  </si>
  <si>
    <t>9397002JBIY25</t>
  </si>
  <si>
    <t>GAYIRA GEOFREY</t>
  </si>
  <si>
    <t>1480001VFPT2B</t>
  </si>
  <si>
    <t>NAMUYIGA SARAH</t>
  </si>
  <si>
    <t>5938002LG892M</t>
  </si>
  <si>
    <t>EEMMANUEL BUKENYA</t>
  </si>
  <si>
    <t>sent wrong file</t>
  </si>
  <si>
    <t>7068001WGO20A</t>
  </si>
  <si>
    <t>KAMAKUNE GLADYS</t>
  </si>
  <si>
    <t>8168002MJTP29</t>
  </si>
  <si>
    <t>MWIMA ELIJAH</t>
  </si>
  <si>
    <t>3838001VACL1C</t>
  </si>
  <si>
    <t>AGNES NDAGIRE</t>
  </si>
  <si>
    <t>3648002LR7616</t>
  </si>
  <si>
    <t>LUBOGO EDGAR SAMUEL</t>
  </si>
  <si>
    <t>need this file got different 1</t>
  </si>
  <si>
    <t>8848001VTNH25</t>
  </si>
  <si>
    <t>NASSOLO RACHEAL</t>
  </si>
  <si>
    <t>7928002L1TC0Z</t>
  </si>
  <si>
    <t>NANYONGA SANDRA</t>
  </si>
  <si>
    <t>5058002LY7F13</t>
  </si>
  <si>
    <t>NANDAGO CELINA</t>
  </si>
  <si>
    <t>3948002LWDK0N</t>
  </si>
  <si>
    <t>IBRAHIMA MATSIKO</t>
  </si>
  <si>
    <t>6158001VYWE0U</t>
  </si>
  <si>
    <t>GAMBAGA ZAKALIA</t>
  </si>
  <si>
    <t>7848001VTH915</t>
  </si>
  <si>
    <t>BUKENYA RONALD</t>
  </si>
  <si>
    <t>8480001VS8U1J</t>
  </si>
  <si>
    <t>NAKAGIRI CHRISTINE</t>
  </si>
  <si>
    <t>9048002LIJT22</t>
  </si>
  <si>
    <t>HASSAN HUSSIEN</t>
  </si>
  <si>
    <t>1638001V5KI1W</t>
  </si>
  <si>
    <t>BALINA JAMIRA</t>
  </si>
  <si>
    <t>2758002MADN1F</t>
  </si>
  <si>
    <t>MATOVU DIVINE DEMBE</t>
  </si>
  <si>
    <t xml:space="preserve"> 4458001W47K1S </t>
  </si>
  <si>
    <t>SSERWANGA YUSUFU</t>
  </si>
  <si>
    <t>5638001V6H62O</t>
  </si>
  <si>
    <t>MATOVU GEOFREY</t>
  </si>
  <si>
    <t>3084001ECIN1P</t>
  </si>
  <si>
    <t>LUBEGA FRANK</t>
  </si>
  <si>
    <t>WRONG FILE CONSUMER</t>
  </si>
  <si>
    <t>6148001VGXJ2P</t>
  </si>
  <si>
    <t>NANYONJO JULIET</t>
  </si>
  <si>
    <t>2787001SV9C25</t>
  </si>
  <si>
    <t>OKITAABBI DAVID MUSISI</t>
  </si>
  <si>
    <t>3958001WDNN0Q</t>
  </si>
  <si>
    <t>BETTY NABASUMBA</t>
  </si>
  <si>
    <t>4848002LUO52Q</t>
  </si>
  <si>
    <t>MAGEMESO FRANCO</t>
  </si>
  <si>
    <t>8748001VRMM0R</t>
  </si>
  <si>
    <t>MUGIDE JAMAWA</t>
  </si>
  <si>
    <t>5148002LJG208</t>
  </si>
  <si>
    <t>MITYANA</t>
  </si>
  <si>
    <t>JN41717</t>
  </si>
  <si>
    <t>DDUSE SWAIBU</t>
  </si>
  <si>
    <t>9658001W8QX1L</t>
  </si>
  <si>
    <t>NANDUDU WINNIE</t>
  </si>
  <si>
    <t>7458002M5OV1P</t>
  </si>
  <si>
    <t>KASOZI SHAKIRAH</t>
  </si>
  <si>
    <t>9958002MFUR2J</t>
  </si>
  <si>
    <t>TURYABUZIBWA DANIEL</t>
  </si>
  <si>
    <t>7480001VQ4P24</t>
  </si>
  <si>
    <t>NALWADDA AISHA NYOMBI</t>
  </si>
  <si>
    <t>4007002K8A40C</t>
  </si>
  <si>
    <t>MAYIGA MICHEAL</t>
  </si>
  <si>
    <t>7086002E7LH1Q</t>
  </si>
  <si>
    <t>LILLIAN MIRIAM NABUGIBI</t>
  </si>
  <si>
    <t>4038002L2ZT1E</t>
  </si>
  <si>
    <t>TWINOMUJUNI EZASH ASTRI</t>
  </si>
  <si>
    <t>8538001V51I1B</t>
  </si>
  <si>
    <t>MUGUMYA ISAAC</t>
  </si>
  <si>
    <t>8338001V0ZU1C</t>
  </si>
  <si>
    <t>AMINAH NAMULONDO</t>
  </si>
  <si>
    <t>5148001VGL713</t>
  </si>
  <si>
    <t>JOSIAH AMPEIRE</t>
  </si>
  <si>
    <t>6070001TQIW0E</t>
  </si>
  <si>
    <t>BABIRYE CISSY</t>
  </si>
  <si>
    <t>7480002LS0Y2E</t>
  </si>
  <si>
    <t>NAKABAALE HENRY</t>
  </si>
  <si>
    <t>7958001WEFK29</t>
  </si>
  <si>
    <t>KITAKA GEORGE BYLON</t>
  </si>
  <si>
    <t>2638001V5ZI0O</t>
  </si>
  <si>
    <t>YIGA VICENT</t>
  </si>
  <si>
    <t>5928001UUDN1G</t>
  </si>
  <si>
    <t>Transport and Communication</t>
  </si>
  <si>
    <t>TWONGYEIRWE CALORINE</t>
  </si>
  <si>
    <t>3838002LE071Q</t>
  </si>
  <si>
    <t>NAMBI HAJARAH</t>
  </si>
  <si>
    <t xml:space="preserve">2645002AGVJ0F </t>
  </si>
  <si>
    <t>MASETE MUHAMED</t>
  </si>
  <si>
    <t>6358001W2MW0N</t>
  </si>
  <si>
    <t>ADONGO DAPHINE</t>
  </si>
  <si>
    <t>9328002KQRO2G</t>
  </si>
  <si>
    <t>NAKIMBUGWE REHEMA</t>
  </si>
  <si>
    <t>8657002GCRB1P</t>
  </si>
  <si>
    <t>TUKAHIRWA DAN</t>
  </si>
  <si>
    <t>1838001V9IW1C</t>
  </si>
  <si>
    <t>MAKANGA FRANCIS</t>
  </si>
  <si>
    <t>8197001T3EJ04</t>
  </si>
  <si>
    <t>KINENE USAAMA</t>
  </si>
  <si>
    <t>9128001UGL50U</t>
  </si>
  <si>
    <t>WATITWA MARY NANGILA</t>
  </si>
  <si>
    <t>5968002MW6X1D</t>
  </si>
  <si>
    <t>MILLY NAKYANZI</t>
  </si>
  <si>
    <t>1668002MT6Y27</t>
  </si>
  <si>
    <t>NALWOGA PERUTH</t>
  </si>
  <si>
    <t>1028002KKAD0L</t>
  </si>
  <si>
    <t>KIBERU ISAAC</t>
  </si>
  <si>
    <t>9058001VXLM1M</t>
  </si>
  <si>
    <t>PATIENCE AINOMUGISHA</t>
  </si>
  <si>
    <t>2638002LAM90G</t>
  </si>
  <si>
    <t>SK45408</t>
  </si>
  <si>
    <t>NABAJJA ESTHER SANYU</t>
  </si>
  <si>
    <t>2735002A8LW2A</t>
  </si>
  <si>
    <t>NAKYAZZE SAUYA</t>
  </si>
  <si>
    <t>9307002JVIY1W</t>
  </si>
  <si>
    <t>KAZOOBA JOSEPH</t>
  </si>
  <si>
    <t>9280001UTO704</t>
  </si>
  <si>
    <t>NAIRUBA DAPHINE</t>
  </si>
  <si>
    <t>2997002JLUP0V</t>
  </si>
  <si>
    <t>KIMERA ROBERT</t>
  </si>
  <si>
    <t>6148001VGU522</t>
  </si>
  <si>
    <t>KWESIGA EVEREST</t>
  </si>
  <si>
    <t>9048001VFJT0J</t>
  </si>
  <si>
    <t>RASHIDAH NABUNJO</t>
  </si>
  <si>
    <t>5158002M0AJ1Z</t>
  </si>
  <si>
    <t>GEORGE MUTUNGI</t>
  </si>
  <si>
    <t>7358001W2XQ0R</t>
  </si>
  <si>
    <t>NYAKOJO PETER</t>
  </si>
  <si>
    <t>6907001TXNC2L</t>
  </si>
  <si>
    <t>NAZZIWA SAUDA</t>
  </si>
  <si>
    <t>7358002M46L2E</t>
  </si>
  <si>
    <t>JM45382</t>
  </si>
  <si>
    <t>ALOYIUS SSEMWEZI</t>
  </si>
  <si>
    <t>7048001VER81N</t>
  </si>
  <si>
    <t>KAITESI JOYCE</t>
  </si>
  <si>
    <t>2848002LUEH0R</t>
  </si>
  <si>
    <t>NAMWAYA ROGERS</t>
  </si>
  <si>
    <t xml:space="preserve"> 9048001VFKN1D</t>
  </si>
  <si>
    <t>NKOOLA JULIUS</t>
  </si>
  <si>
    <t>7470001RA4J06</t>
  </si>
  <si>
    <t>NAKATO CAROL NASSOLO</t>
  </si>
  <si>
    <t>7838002LEKY1L</t>
  </si>
  <si>
    <t>MB45682</t>
  </si>
  <si>
    <t>JOANITAH NAMPIJJA</t>
  </si>
  <si>
    <t>3158002LZOX1T</t>
  </si>
  <si>
    <t>NAKIWEEWA GRACE</t>
  </si>
  <si>
    <t>2148002LIZ51Q</t>
  </si>
  <si>
    <t>ALITUHA GEOFREY</t>
  </si>
  <si>
    <t>1368001WLJ70L</t>
  </si>
  <si>
    <t>FELIX OGWAL</t>
  </si>
  <si>
    <t>6848001VTB105</t>
  </si>
  <si>
    <t>NAMIRIRE LAJABU</t>
  </si>
  <si>
    <t>4558001W5TK22</t>
  </si>
  <si>
    <t>GO46739</t>
  </si>
  <si>
    <t>ADONGO SCOVIA</t>
  </si>
  <si>
    <t>9958002MFZ51F</t>
  </si>
  <si>
    <t>ALLEN NAMPEERA</t>
  </si>
  <si>
    <t>9807002K5N40G</t>
  </si>
  <si>
    <t>AKUZASI HENRY</t>
  </si>
  <si>
    <t>7358001W2S10K</t>
  </si>
  <si>
    <t>KIBALAMA SHADRACH</t>
  </si>
  <si>
    <t>9380001VBVK10</t>
  </si>
  <si>
    <t>NAKALYANGO SHARON</t>
  </si>
  <si>
    <t>3248001VHNY0T</t>
  </si>
  <si>
    <t>MUKONO</t>
  </si>
  <si>
    <t>JK42287</t>
  </si>
  <si>
    <t>HAFISHAH NAKIMBUGWE</t>
  </si>
  <si>
    <t>9380002LFAP16</t>
  </si>
  <si>
    <t>YASIN SSEKALEGGA</t>
  </si>
  <si>
    <t>2158001VXVG1A</t>
  </si>
  <si>
    <t>NYAKAHUMA VINCENT</t>
  </si>
  <si>
    <t>1368001WLJ60K</t>
  </si>
  <si>
    <t>SSERUGO CHARLES</t>
  </si>
  <si>
    <t xml:space="preserve">  4938001VCHD1F</t>
  </si>
  <si>
    <t>NAKATO DAMALI NAMALICHE</t>
  </si>
  <si>
    <t>4938002LG342P</t>
  </si>
  <si>
    <t>KIVUMBI YUSUFU</t>
  </si>
  <si>
    <t>8338001V0TM0M</t>
  </si>
  <si>
    <t>AMULE GLORIA</t>
  </si>
  <si>
    <t>1997002JLL521</t>
  </si>
  <si>
    <t>JAMILU MULUMBA</t>
  </si>
  <si>
    <t xml:space="preserve"> 7148001VH3Z16</t>
  </si>
  <si>
    <t>MICHAEL ORYEMA</t>
  </si>
  <si>
    <t>5480001VMNW0I</t>
  </si>
  <si>
    <t>HABIIB ALI SSERUWAGI</t>
  </si>
  <si>
    <t>6358001W2KM14</t>
  </si>
  <si>
    <t>NALUWU PROSCOVIA</t>
  </si>
  <si>
    <t>2356002DI6702</t>
  </si>
  <si>
    <t>AGABA PATIENCE</t>
  </si>
  <si>
    <t>9348002LN2528</t>
  </si>
  <si>
    <t>BIRUNGI HARRIET</t>
  </si>
  <si>
    <t>5480002LOU42I</t>
  </si>
  <si>
    <t>BYAGI ELAIJAH</t>
  </si>
  <si>
    <t>4248001VHXX02</t>
  </si>
  <si>
    <t>BAINOMUGISHA ROGERS</t>
  </si>
  <si>
    <t>3348001VJJX02</t>
  </si>
  <si>
    <t>NANYONGA HINDU</t>
  </si>
  <si>
    <t>5058002LY3K2Q</t>
  </si>
  <si>
    <t>AK43709</t>
  </si>
  <si>
    <t>TIMOTHY NGUMIRE</t>
  </si>
  <si>
    <t>4448001VLJ806</t>
  </si>
  <si>
    <t>OKADO IDHUMA KALIDI</t>
  </si>
  <si>
    <t>1168001WHHR0U</t>
  </si>
  <si>
    <t>MUWANGUZI EMMA</t>
  </si>
  <si>
    <t>4238001UXWM1Q</t>
  </si>
  <si>
    <t>KIMBUGWE BRUHAN</t>
  </si>
  <si>
    <t>9158001VZEA0B</t>
  </si>
  <si>
    <t>ESTHER KANSIIME</t>
  </si>
  <si>
    <t>3917002KH7X0N</t>
  </si>
  <si>
    <t>JULIET AYEBAZIBWE</t>
  </si>
  <si>
    <t>3648002LRAY27</t>
  </si>
  <si>
    <t>KATUHAISE BETTY</t>
  </si>
  <si>
    <t>5217002KBHV17</t>
  </si>
  <si>
    <t>NAMATOVU HAJJARAH SAUDA</t>
  </si>
  <si>
    <t>5468002MPOR0T</t>
  </si>
  <si>
    <t>NAMUDDU RESTY</t>
  </si>
  <si>
    <t>9058002LZ9W26</t>
  </si>
  <si>
    <t>VO32089</t>
  </si>
  <si>
    <t>NTAWIHA VALERIA</t>
  </si>
  <si>
    <t>5338002L68P0E</t>
  </si>
  <si>
    <t>GEOFREY LUBEGA</t>
  </si>
  <si>
    <t>5148001VGL915</t>
  </si>
  <si>
    <t>OUMA DAGLAUSI</t>
  </si>
  <si>
    <t xml:space="preserve">9268001WLCU1X </t>
  </si>
  <si>
    <t>MUSAAZI MICHEAL</t>
  </si>
  <si>
    <t>7897001TDFJ0S</t>
  </si>
  <si>
    <t>KINTU JULIUS</t>
  </si>
  <si>
    <t>3975001J69K0D</t>
  </si>
  <si>
    <t>KASIRYE JAMILU</t>
  </si>
  <si>
    <t>6358001W2KS1A</t>
  </si>
  <si>
    <t>BASHIR UMAR MAYANJA</t>
  </si>
  <si>
    <t>6358001W2ND14</t>
  </si>
  <si>
    <t>NAKAMANYA VICTORIA BRENDA</t>
  </si>
  <si>
    <t xml:space="preserve"> 5148002LJIH2N</t>
  </si>
  <si>
    <t>SSENTONGO MUZAFARU</t>
  </si>
  <si>
    <t>2758001W9JQ0Z</t>
  </si>
  <si>
    <t>MUHINDO JONOUS</t>
  </si>
  <si>
    <t>5158001VYQL09</t>
  </si>
  <si>
    <t>NAMITALA JALIA</t>
  </si>
  <si>
    <t>17250029VPB1W</t>
  </si>
  <si>
    <t>BUYINZA SAM</t>
  </si>
  <si>
    <t>5058001VWDE0A</t>
  </si>
  <si>
    <t>NANFUKA ERINAH</t>
  </si>
  <si>
    <t>6316002F0AR1M</t>
  </si>
  <si>
    <t>MARGRET NAMPIJJA</t>
  </si>
  <si>
    <t>3158002LZOY1U</t>
  </si>
  <si>
    <t>SSEBAMBULIDDE KIRIZESTOM</t>
  </si>
  <si>
    <t>7168001WIIR10</t>
  </si>
  <si>
    <t>LUKYAMUZI BOSCO</t>
  </si>
  <si>
    <t>4147001QZJ52H</t>
  </si>
  <si>
    <t>KAMYUKA LYDIA</t>
  </si>
  <si>
    <t>4558001W5VT1K</t>
  </si>
  <si>
    <t>OMONGIRO ALI</t>
  </si>
  <si>
    <t>9738001V9BG1L</t>
  </si>
  <si>
    <t>HASSIMO BUWEMBO</t>
  </si>
  <si>
    <t>5058001VWF11X</t>
  </si>
  <si>
    <t>NABULYA DOROTHY</t>
  </si>
  <si>
    <t>5028002KKL41G</t>
  </si>
  <si>
    <t>OTIENO GEOFREY</t>
  </si>
  <si>
    <t>1828001URSV11</t>
  </si>
  <si>
    <t>BYAMUKAMA AMOS</t>
  </si>
  <si>
    <t>9268001WLD326</t>
  </si>
  <si>
    <t>ALINDA SUZAN HAJARAH</t>
  </si>
  <si>
    <t xml:space="preserve"> 6448002LOBG2Q</t>
  </si>
  <si>
    <t>NAKYEYUNE JOSEPHINE</t>
  </si>
  <si>
    <t>6738002LD2X29</t>
  </si>
  <si>
    <t>MUGARURA HENRY</t>
  </si>
  <si>
    <t>8348001VKC728</t>
  </si>
  <si>
    <t>NAKAFEERO CISSY</t>
  </si>
  <si>
    <t xml:space="preserve"> 3938002LFOL1N</t>
  </si>
  <si>
    <t>NSUBUGA ASHIRAF</t>
  </si>
  <si>
    <t>5048001VEJ61A</t>
  </si>
  <si>
    <t>NANKYA NUULU</t>
  </si>
  <si>
    <t>1480002LIW31V</t>
  </si>
  <si>
    <t>NANYONGA FRANCISCO</t>
  </si>
  <si>
    <t>50540027NV50G</t>
  </si>
  <si>
    <t>MARGRET BIRUNGI</t>
  </si>
  <si>
    <t>3738002LCHA1S</t>
  </si>
  <si>
    <t>CHRISTINE NAKAWOOYA</t>
  </si>
  <si>
    <t>7480002LS041K</t>
  </si>
  <si>
    <t>JINJA</t>
  </si>
  <si>
    <t>JO46434</t>
  </si>
  <si>
    <t>MUWANGUZI STANLEY SSEMPEBWA</t>
  </si>
  <si>
    <t>9948001VVFV0U</t>
  </si>
  <si>
    <t>SSENTONGO EMMANUEL</t>
  </si>
  <si>
    <t>6158001VYWJ0Z</t>
  </si>
  <si>
    <t>EDDIE NJAWUZI</t>
  </si>
  <si>
    <t>9738001V9B51A</t>
  </si>
  <si>
    <t>JAKUMA DEMAIN SHARIF</t>
  </si>
  <si>
    <t>3448001VLFJ1P</t>
  </si>
  <si>
    <t>NSHEMERIRWE PEACE</t>
  </si>
  <si>
    <t>3428002KRT02E</t>
  </si>
  <si>
    <t>NAGAWA OLIVER</t>
  </si>
  <si>
    <t>510400294T725</t>
  </si>
  <si>
    <t>SEBUNWAGI NSAMBA ROGERS</t>
  </si>
  <si>
    <t>4796001OPLK2F</t>
  </si>
  <si>
    <t>WASSWA KABANDA</t>
  </si>
  <si>
    <t xml:space="preserve"> 2638001V5ZG0M</t>
  </si>
  <si>
    <t>JOY NANTUME</t>
  </si>
  <si>
    <t>9638002LC110X</t>
  </si>
  <si>
    <t>AKIRAM KATEREGGA</t>
  </si>
  <si>
    <t xml:space="preserve"> 9738001V9BN1S</t>
  </si>
  <si>
    <t>FLORENCE NASSIWA</t>
  </si>
  <si>
    <t>4226002CMUT2M</t>
  </si>
  <si>
    <t>KANYANGE YUSITINA</t>
  </si>
  <si>
    <t>6507002JYWV21</t>
  </si>
  <si>
    <t>MUNYAMI DEO</t>
  </si>
  <si>
    <t>7048001VEX522</t>
  </si>
  <si>
    <t>BENJAMIN KIGADHA</t>
  </si>
  <si>
    <t>3548001VNI11Z</t>
  </si>
  <si>
    <t>NGOBYA ROGERS  MUGANZA</t>
  </si>
  <si>
    <t xml:space="preserve"> 7048001VEQ10G</t>
  </si>
  <si>
    <t>AW43701</t>
  </si>
  <si>
    <t>NSIKO MUBALAKA</t>
  </si>
  <si>
    <t>9307001TMHT0H</t>
  </si>
  <si>
    <t>NYONYINTONO EMMANUEL</t>
  </si>
  <si>
    <t>4358001W20321</t>
  </si>
  <si>
    <t>SHAFIQ MATOVU</t>
  </si>
  <si>
    <t>2638001V5ZB0H</t>
  </si>
  <si>
    <t>MURUNGI ANNIE</t>
  </si>
  <si>
    <t>5800002LXLX07</t>
  </si>
  <si>
    <t>KANYESIGYE FELIX</t>
  </si>
  <si>
    <t>7438001V2P21T</t>
  </si>
  <si>
    <t>LUMBUYE MATHEW KITEERA</t>
  </si>
  <si>
    <t>1838001V9JK20</t>
  </si>
  <si>
    <t>NSUBUGA KENETH NSIMBI</t>
  </si>
  <si>
    <t>5148001VGLB17</t>
  </si>
  <si>
    <t>KIKOMEKO DAVID</t>
  </si>
  <si>
    <t>7548001VO5P20</t>
  </si>
  <si>
    <t>WANGODE PHILIMONI</t>
  </si>
  <si>
    <t>3187002HS5Z0X</t>
  </si>
  <si>
    <t>OCEN JOSEPH</t>
  </si>
  <si>
    <t>6448001VM1J2J</t>
  </si>
  <si>
    <t>MAJANJA YASIN</t>
  </si>
  <si>
    <t>1480001VFUX1X</t>
  </si>
  <si>
    <t>ANYANGO JUSTINE</t>
  </si>
  <si>
    <t>2948002LWAW0G</t>
  </si>
  <si>
    <t>SERUNJOJI DANIEL</t>
  </si>
  <si>
    <t>1458001W3IK0P</t>
  </si>
  <si>
    <t>LUNKUSE GETRUDE</t>
  </si>
  <si>
    <t>3480002LLK427</t>
  </si>
  <si>
    <t>WALUSIMBI PAUL</t>
  </si>
  <si>
    <t>1480001VFUY1Y</t>
  </si>
  <si>
    <t>NAMPIJAH KULUTHUM</t>
  </si>
  <si>
    <t>4648002LRK60P</t>
  </si>
  <si>
    <t>YUNUS KATUMBA</t>
  </si>
  <si>
    <t>1828001URST0Z</t>
  </si>
  <si>
    <t>KOBUSINGE KET</t>
  </si>
  <si>
    <t>5368002MNTI2A</t>
  </si>
  <si>
    <t>OLIVIA NAMBATYA</t>
  </si>
  <si>
    <t>4848002LUKY2A</t>
  </si>
  <si>
    <t>NAMONO BABRA</t>
  </si>
  <si>
    <t>6217002KBQ01D</t>
  </si>
  <si>
    <t>KAWEESI RYAN</t>
  </si>
  <si>
    <t>4170001U3RL0T</t>
  </si>
  <si>
    <t>AGUTI EVALINE</t>
  </si>
  <si>
    <t>9158002M0X50Y</t>
  </si>
  <si>
    <t>KASEREKA GIDEON KYAMUNDU</t>
  </si>
  <si>
    <t>1338001UZN507</t>
  </si>
  <si>
    <t>NALWOGA CHRITINE</t>
  </si>
  <si>
    <t>4938002LFVT0W</t>
  </si>
  <si>
    <t>KATO JULIUS KIRABIRA</t>
  </si>
  <si>
    <t>6638001V6QI1A</t>
  </si>
  <si>
    <t>MUSOKE JORAM SSENOGA</t>
  </si>
  <si>
    <t>5580001W56G1L</t>
  </si>
  <si>
    <t>CYNTHIA NANTEZA</t>
  </si>
  <si>
    <t>8480002LTXG2F</t>
  </si>
  <si>
    <t>NALWOGA MARY</t>
  </si>
  <si>
    <t>9738002LDEX1C</t>
  </si>
  <si>
    <t>ATUSASIRE JUSTINE</t>
  </si>
  <si>
    <t>7838002LEPO0T</t>
  </si>
  <si>
    <t>NAMUGA JULIET</t>
  </si>
  <si>
    <t>8458002M5VR0M</t>
  </si>
  <si>
    <t>ALABA LILLIAN</t>
  </si>
  <si>
    <t>7148002LK0N24</t>
  </si>
  <si>
    <t>CB32241</t>
  </si>
  <si>
    <t>HAPPY MAJIDU</t>
  </si>
  <si>
    <t>2448001VL2I25</t>
  </si>
  <si>
    <t>KIMULI GERALD</t>
  </si>
  <si>
    <t>6855001I70S2C</t>
  </si>
  <si>
    <t>KABAISANZA STELLA</t>
  </si>
  <si>
    <t>1797002JFU518</t>
  </si>
  <si>
    <t>FN42274</t>
  </si>
  <si>
    <t>ROGERS KAYEMBA</t>
  </si>
  <si>
    <t>4658001W7WP08</t>
  </si>
  <si>
    <t>WABULE LINDAH</t>
  </si>
  <si>
    <t>8058002LYWU2L</t>
  </si>
  <si>
    <t>WILLY KIBIRIGE</t>
  </si>
  <si>
    <t>9748001VRUA0G</t>
  </si>
  <si>
    <t>BYARUHANGA RAMANZANI</t>
  </si>
  <si>
    <t>8258001W0RS02</t>
  </si>
  <si>
    <t>BUSIMA BENARD</t>
  </si>
  <si>
    <t>6858001WCAG1U</t>
  </si>
  <si>
    <t>NABAFU KATE FERRY</t>
  </si>
  <si>
    <t>6358002M3ST23</t>
  </si>
  <si>
    <t>NAJJUMA EVELYN</t>
  </si>
  <si>
    <t>2628002KV7M11</t>
  </si>
  <si>
    <t>SANA BRENDA</t>
  </si>
  <si>
    <t>8048002LIFN0D</t>
  </si>
  <si>
    <t>LUGUZZE JOSEPH</t>
  </si>
  <si>
    <t>6358001W2OI29</t>
  </si>
  <si>
    <t>ZUBEDAH NANTAAYI</t>
  </si>
  <si>
    <t>5848002LUWH0C</t>
  </si>
  <si>
    <t>PEACE AISHA</t>
  </si>
  <si>
    <t>3238002L44004</t>
  </si>
  <si>
    <t>KALYABE FAHADI</t>
  </si>
  <si>
    <t>8538001V4Z61Q</t>
  </si>
  <si>
    <t>BYARUHANGA EMMANUEL</t>
  </si>
  <si>
    <t>9838001VBGI1O</t>
  </si>
  <si>
    <t>AWOR HARIET</t>
  </si>
  <si>
    <t>1680002MI1N2H</t>
  </si>
  <si>
    <t>SSEMWOGERERE STANLEY KISAKYE</t>
  </si>
  <si>
    <t>2807001TV2N29</t>
  </si>
  <si>
    <t>AISHA NANYONJO</t>
  </si>
  <si>
    <t>9958002MFZK1U</t>
  </si>
  <si>
    <t>NANDERA RITAH</t>
  </si>
  <si>
    <t>8928002L22U2I</t>
  </si>
  <si>
    <t>NALUMANSI VERONICA</t>
  </si>
  <si>
    <t>6648002LRXI0U</t>
  </si>
  <si>
    <t>KIRUMIRA CHARLES</t>
  </si>
  <si>
    <t>9487001SR0623</t>
  </si>
  <si>
    <t>BAALA DIVINE</t>
  </si>
  <si>
    <t>5700001RG931B</t>
  </si>
  <si>
    <t>ADAM AINEBYONA</t>
  </si>
  <si>
    <t>4380001V1442O</t>
  </si>
  <si>
    <t>MUHUMUZA RODGERS</t>
  </si>
  <si>
    <t>7507001TQ3906</t>
  </si>
  <si>
    <t>BEHANGANA GORDON</t>
  </si>
  <si>
    <t>1538001V3HK16</t>
  </si>
  <si>
    <t>KAGWA STEVEN</t>
  </si>
  <si>
    <t>4848001VSOV26</t>
  </si>
  <si>
    <t>KARUNGI SLYVIA</t>
  </si>
  <si>
    <t>8238002L53F16</t>
  </si>
  <si>
    <t>SHAMIM KAMULI</t>
  </si>
  <si>
    <t>9538002LA0E2I</t>
  </si>
  <si>
    <t>SUNDAY SOLOMON</t>
  </si>
  <si>
    <t>1058001VVWD1E</t>
  </si>
  <si>
    <t>PHIONA NABAKIIBI</t>
  </si>
  <si>
    <t>5028002KKPT0N</t>
  </si>
  <si>
    <t>KABAJO GEORGE</t>
  </si>
  <si>
    <t>3538001V42107</t>
  </si>
  <si>
    <t>PATRICK AHEBWA</t>
  </si>
  <si>
    <t>5048001VEJK1O</t>
  </si>
  <si>
    <t>SEJOMBWE ROBERT</t>
  </si>
  <si>
    <t>9568001WQO40S</t>
  </si>
  <si>
    <t>NAGAWA NURUH</t>
  </si>
  <si>
    <t>4958002MEYZ2D</t>
  </si>
  <si>
    <t>KIMULI FAHADI WAISWA</t>
  </si>
  <si>
    <t>1970001T28F21</t>
  </si>
  <si>
    <t>STEPHEN ANYANZO</t>
  </si>
  <si>
    <t>5238001UYBW0S</t>
  </si>
  <si>
    <t>SSEMATA AMON ROBERT</t>
  </si>
  <si>
    <t>3965001IQE70Q</t>
  </si>
  <si>
    <t>NAGGAYI JOSEPHINE</t>
  </si>
  <si>
    <t>3397001T6JG1P</t>
  </si>
  <si>
    <t>CONNY MOLO</t>
  </si>
  <si>
    <t>7057002G4C40K</t>
  </si>
  <si>
    <t>MULINDWA VICTOR</t>
  </si>
  <si>
    <t>9158001VZEP0Q</t>
  </si>
  <si>
    <t>KIYINGI ROGERS</t>
  </si>
  <si>
    <t>3445001HHDV27</t>
  </si>
  <si>
    <t>NEKESA RISPER</t>
  </si>
  <si>
    <t>1758002MA3E1W</t>
  </si>
  <si>
    <t>NABUUMA SUMAYA</t>
  </si>
  <si>
    <t>4338002L63V0S</t>
  </si>
  <si>
    <t>ACHIENG CHRISTINE</t>
  </si>
  <si>
    <t>5068001WGAV0A</t>
  </si>
  <si>
    <t>LOVENCE TUSIINGWIRE</t>
  </si>
  <si>
    <t>1748002LSD81G</t>
  </si>
  <si>
    <t>BIRUNGI SHAMIM</t>
  </si>
  <si>
    <t>1807002K46206</t>
  </si>
  <si>
    <t>MAYEGA NICHOLAS</t>
  </si>
  <si>
    <t>7338001V0MI1H</t>
  </si>
  <si>
    <t>NANKYA ZAITUN</t>
  </si>
  <si>
    <t>6358002M3W800</t>
  </si>
  <si>
    <t>KIRUNDA EMMANUEL</t>
  </si>
  <si>
    <t>1406001OZRY2E</t>
  </si>
  <si>
    <t>ZZIWA ALEX</t>
  </si>
  <si>
    <t>2170001U1WB1Q</t>
  </si>
  <si>
    <t>PROSSY NAKIMBUGWE</t>
  </si>
  <si>
    <t>9638002LC0Y0U</t>
  </si>
  <si>
    <t>NYIRAKWIZERA LEAH</t>
  </si>
  <si>
    <t>2607002K0301U</t>
  </si>
  <si>
    <t>VASTER KYOMUTIMA</t>
  </si>
  <si>
    <t>8538002L9UO20</t>
  </si>
  <si>
    <t>KAVUMA SIMON</t>
  </si>
  <si>
    <t>5158001VYN82E</t>
  </si>
  <si>
    <t>KYALIMPA PETER</t>
  </si>
  <si>
    <t>5538001V4OT1J</t>
  </si>
  <si>
    <t>KATUSHABE CHRISTINE</t>
  </si>
  <si>
    <t>7138001UWNA17</t>
  </si>
  <si>
    <t>NKALUBO JOSEPH MUWANGUZI</t>
  </si>
  <si>
    <t>9628001UPQ52Q</t>
  </si>
  <si>
    <t>NAKATO CHRISTINE NALWEYISO</t>
  </si>
  <si>
    <t>5938002LGB32P</t>
  </si>
  <si>
    <t>BAKASHABA REGAN</t>
  </si>
  <si>
    <t>3380001UZ860G</t>
  </si>
  <si>
    <t>BANALYA RONALD</t>
  </si>
  <si>
    <t>1428001UKFR2K</t>
  </si>
  <si>
    <t>UWIRAGIYE MOSES</t>
  </si>
  <si>
    <t>8048001VF8V0B</t>
  </si>
  <si>
    <t>SEBULIME FRANK</t>
  </si>
  <si>
    <t>9738001V9BK1P</t>
  </si>
  <si>
    <t>ADUK OLIVER</t>
  </si>
  <si>
    <t>5576002E26F18</t>
  </si>
  <si>
    <t>ITHUNGU MACULATE</t>
  </si>
  <si>
    <t>9148002LK2A1K</t>
  </si>
  <si>
    <t>ESTHER AGENO</t>
  </si>
  <si>
    <t>1428002KRCG1S</t>
  </si>
  <si>
    <t>VIOLA NAKIMBOWA</t>
  </si>
  <si>
    <t>3380002L58Y0R</t>
  </si>
  <si>
    <t>ROGERS EGESA CLINTON</t>
  </si>
  <si>
    <t>8058001VX8A1R</t>
  </si>
  <si>
    <t>VIANEY KIBERU</t>
  </si>
  <si>
    <t>8558001W6MS25</t>
  </si>
  <si>
    <t>MBUGANO JIMMY</t>
  </si>
  <si>
    <t>1838001V9IV1B</t>
  </si>
  <si>
    <t>UMAR WANDERA</t>
  </si>
  <si>
    <t>7358001W2WE26</t>
  </si>
  <si>
    <t>MUSOKI VERONICA</t>
  </si>
  <si>
    <t>5848002LUWA05</t>
  </si>
  <si>
    <t>PHILLIP KILOVESI BOGERE</t>
  </si>
  <si>
    <t>8758001WAQA17</t>
  </si>
  <si>
    <t>NAGAWA CATHY</t>
  </si>
  <si>
    <t>3948002LWH51H</t>
  </si>
  <si>
    <t>MWOGEZA LASULI</t>
  </si>
  <si>
    <t>ISABIRYE KEREB</t>
  </si>
  <si>
    <t>NGANDA MERCY LYDIA</t>
  </si>
  <si>
    <t>OLOWO EMMANUEL</t>
  </si>
  <si>
    <t>PN46394</t>
  </si>
  <si>
    <t>CATHERINE NABAGESERA</t>
  </si>
  <si>
    <t>ENOCK AHIRIRWE</t>
  </si>
  <si>
    <t>MUBIRU WILSON</t>
  </si>
  <si>
    <t>RASHIDAH TALIIBA</t>
  </si>
  <si>
    <t>BYARUHANGA DANIEL</t>
  </si>
  <si>
    <t>MUTESASIRA ALOYSIUS</t>
  </si>
  <si>
    <t>SENGENDO MAHAD</t>
  </si>
  <si>
    <t>JUUKO BASHIR</t>
  </si>
  <si>
    <t>MUTEBI RONALD</t>
  </si>
  <si>
    <t>BOGERE ALFRED</t>
  </si>
  <si>
    <t>MK45472</t>
  </si>
  <si>
    <t>NANTALE SHARIFAH</t>
  </si>
  <si>
    <t>LUBEGA FAHAD</t>
  </si>
  <si>
    <t>TUGUME ASHIRAF</t>
  </si>
  <si>
    <t>KWAKUNDA  ANNET</t>
  </si>
  <si>
    <t>NANJOVU EVELYN</t>
  </si>
  <si>
    <t>PAUL MUTAASA</t>
  </si>
  <si>
    <t>NAKAYENGA SARAH</t>
  </si>
  <si>
    <t>NAMWINI HELLEN</t>
  </si>
  <si>
    <t>KADDU HABIIBAH</t>
  </si>
  <si>
    <t>MUSANA GRACE</t>
  </si>
  <si>
    <t>KUSASIRA JUNIOR</t>
  </si>
  <si>
    <t>AGABA AMOS</t>
  </si>
  <si>
    <t>MICHEAL KASUMBA</t>
  </si>
  <si>
    <t>KALIMU SSESSANGA</t>
  </si>
  <si>
    <t>NAKATO CHRISTINE</t>
  </si>
  <si>
    <t>KEMIGISA REGINA</t>
  </si>
  <si>
    <t>NANYOMBI BETTY</t>
  </si>
  <si>
    <t>MASIA IRENE</t>
  </si>
  <si>
    <t>TWINOMUGISHA  EMMANUEL</t>
  </si>
  <si>
    <t>MICHAEL MUSIIME YOUNGIE</t>
  </si>
  <si>
    <t>KIZZA SHAMIM</t>
  </si>
  <si>
    <t>NASSOZI DIVINEH VALENTINE</t>
  </si>
  <si>
    <t>WALAKIRA ISAAC</t>
  </si>
  <si>
    <t>NAFUNA FAITH</t>
  </si>
  <si>
    <t>KATANA ANNET</t>
  </si>
  <si>
    <t>EMMANUEL KIREENZI</t>
  </si>
  <si>
    <t>PROTAZIO SSEMUZIMULE</t>
  </si>
  <si>
    <t>NDUGA CORNELIUS</t>
  </si>
  <si>
    <t>NANGOBI TEDDY NALUKWAGO</t>
  </si>
  <si>
    <t>NABISUBI SHAMIMU</t>
  </si>
  <si>
    <t>SSEMAKULA RONALD</t>
  </si>
  <si>
    <t>SENDAGIRE RAMATHAN</t>
  </si>
  <si>
    <t>SATURDAY SEEZI</t>
  </si>
  <si>
    <t>DL43722</t>
  </si>
  <si>
    <t>MWESIGWA KENETH</t>
  </si>
  <si>
    <t>KANANKULYA DAUSON</t>
  </si>
  <si>
    <t>SSALI ALOYSIUS</t>
  </si>
  <si>
    <t>KIRAGE CISSY</t>
  </si>
  <si>
    <t>SEMYALO JACKSON NATHAN</t>
  </si>
  <si>
    <t>RESTY NAKANABI</t>
  </si>
  <si>
    <t>NANTEZA RUTH</t>
  </si>
  <si>
    <t>NAMAGERO ANGELLA</t>
  </si>
  <si>
    <t>RONARD KATONGORE</t>
  </si>
  <si>
    <t>SSEBYATIKA WILBER</t>
  </si>
  <si>
    <t>NAMANYA SANDRAH</t>
  </si>
  <si>
    <t>SAMUEL KAYIWA</t>
  </si>
  <si>
    <t>JOKER TEDDY</t>
  </si>
  <si>
    <t>ALIKISA FATUMA</t>
  </si>
  <si>
    <t>NANKUSI JALIA</t>
  </si>
  <si>
    <t>ERIC WAKIBI</t>
  </si>
  <si>
    <t>NAMISANGO OLIVER</t>
  </si>
  <si>
    <t>NAKAWEESI SPECIOZA</t>
  </si>
  <si>
    <t>NAMULI BABIRYE JANAT</t>
  </si>
  <si>
    <t>MAHAD KALEMA</t>
  </si>
  <si>
    <t>KEMBABAZI DAPHINE</t>
  </si>
  <si>
    <t>KAFEERO UMAR</t>
  </si>
  <si>
    <t>KARUNGI DORAH NGONZI</t>
  </si>
  <si>
    <t>SSENKUNGU ABDU RAHMAN</t>
  </si>
  <si>
    <t>SSEWAGUDDE MARK</t>
  </si>
  <si>
    <t>ABDURAHUMAN SHARIFU MUBIRU</t>
  </si>
  <si>
    <t>NAMAGGA FATIMAH</t>
  </si>
  <si>
    <t>TOM OKUMU</t>
  </si>
  <si>
    <t>NVULE CHARLES</t>
  </si>
  <si>
    <t>DINAH LOGOSE</t>
  </si>
  <si>
    <t>MUWONGE JOHNSON</t>
  </si>
  <si>
    <t>DIANA MUYINZA</t>
  </si>
  <si>
    <t>KIRYOWA JOSHUA IBRA</t>
  </si>
  <si>
    <t>EMOU GEORGE</t>
  </si>
  <si>
    <t>MO46704</t>
  </si>
  <si>
    <t>KAMUSALA NASIFU</t>
  </si>
  <si>
    <t>LINCOLN KALULE</t>
  </si>
  <si>
    <t>SSEMAKULA HASSAN</t>
  </si>
  <si>
    <t>NASASIRA JOEL NGANDA</t>
  </si>
  <si>
    <t>FRED SSENTALE</t>
  </si>
  <si>
    <t>KAMULEGEYA HAMIS</t>
  </si>
  <si>
    <t>NANJOVU MEBBAL</t>
  </si>
  <si>
    <t>KAWUKI LAWRENCE</t>
  </si>
  <si>
    <t>KALEMA RONALD</t>
  </si>
  <si>
    <t>OKELLO OTIM GABRIEL</t>
  </si>
  <si>
    <t>CHRISTOPHER KIMBUGWE</t>
  </si>
  <si>
    <t>KETTY KYOMUHANGI</t>
  </si>
  <si>
    <t>KYABAMI IBRAHIM</t>
  </si>
  <si>
    <t>KALAGIRA ASIRAMA</t>
  </si>
  <si>
    <t>NAMULINDWA JOSEPHINE</t>
  </si>
  <si>
    <t>VALENTINE NALUMANSI</t>
  </si>
  <si>
    <t>FRANK NUWAMANYA</t>
  </si>
  <si>
    <t>MUGABI MUKISA OMUHEREZA</t>
  </si>
  <si>
    <t>AKINYI VIOLET</t>
  </si>
  <si>
    <t>MWEBESA VINCENT</t>
  </si>
  <si>
    <t>MUGISHA NSENGIYUNVA</t>
  </si>
  <si>
    <t>RO41533</t>
  </si>
  <si>
    <t>BRENDA LENIA</t>
  </si>
  <si>
    <t>ZIRINSANGA ALISEN</t>
  </si>
  <si>
    <t>NATUKUNDA GRACE</t>
  </si>
  <si>
    <t>KIRONDE ABDU</t>
  </si>
  <si>
    <t>NAKASAGGA JOYCE</t>
  </si>
  <si>
    <t>EUNICE KAKAYI</t>
  </si>
  <si>
    <t>NANYUNJA BRIDGET</t>
  </si>
  <si>
    <t>ZIRABA ISAAC</t>
  </si>
  <si>
    <t>ABEL KYOBE</t>
  </si>
  <si>
    <t>AMANYIRE KEVIN</t>
  </si>
  <si>
    <t>SONKO FRED</t>
  </si>
  <si>
    <t>MAWEJJE JOSEPH</t>
  </si>
  <si>
    <t>CHRISTINE AMANIO</t>
  </si>
  <si>
    <t>MN46532</t>
  </si>
  <si>
    <t>KAWEESI GEORGE</t>
  </si>
  <si>
    <t>NALUNGA FLORENCE</t>
  </si>
  <si>
    <t>KABAGOZZA MARTIN</t>
  </si>
  <si>
    <t>JN45611</t>
  </si>
  <si>
    <t>AMWESIGA AUDREY</t>
  </si>
  <si>
    <t>KOBUTUNGI ADRINE</t>
  </si>
  <si>
    <t>NABUDO NUSULA</t>
  </si>
  <si>
    <t>KAWOYA ALLAN</t>
  </si>
  <si>
    <t>NAMIGADDE VIOLA</t>
  </si>
  <si>
    <t>AHUMUZA JERACKIS</t>
  </si>
  <si>
    <t>RICHARD KALUMBA</t>
  </si>
  <si>
    <t>KAMURASI SAMUEL PATRICK</t>
  </si>
  <si>
    <t>NAKIGUDDE SUMAYIYA</t>
  </si>
  <si>
    <t>EDULU BENARD</t>
  </si>
  <si>
    <t>SSULA SSEWANYANA</t>
  </si>
  <si>
    <t>OXISO MALIJANI</t>
  </si>
  <si>
    <t>VINCENT EYOMARU</t>
  </si>
  <si>
    <t>KAMAGARA LLOYD</t>
  </si>
  <si>
    <t>GEOFREY KISEKKA</t>
  </si>
  <si>
    <t>MUTEESA MOSES</t>
  </si>
  <si>
    <t>MANISA LAWRENCE</t>
  </si>
  <si>
    <t>NABBALE JUSTINE</t>
  </si>
  <si>
    <t>SSEBUUFU RICHARD GORDON</t>
  </si>
  <si>
    <t>SHANITA NAMWANJE</t>
  </si>
  <si>
    <t>FB50439</t>
  </si>
  <si>
    <t>NAMAGEMBE JOAN</t>
  </si>
  <si>
    <t>SHAFIC BUSONYA</t>
  </si>
  <si>
    <t>INNOCENT DRAMAN</t>
  </si>
  <si>
    <t>STIVINE SSERWANGA</t>
  </si>
  <si>
    <t>JACKY NAMBATYA</t>
  </si>
  <si>
    <t>LUTAAYA SIMON PETER</t>
  </si>
  <si>
    <t>ZAINA MABEL NAMATA</t>
  </si>
  <si>
    <t>LOGOSE MADINAH</t>
  </si>
  <si>
    <t>LUKOWE RONALD</t>
  </si>
  <si>
    <t>TUKAMUSHABA DICKENS</t>
  </si>
  <si>
    <t>NANYANGE DEBORAH</t>
  </si>
  <si>
    <t>MUSASIZI GILBERT</t>
  </si>
  <si>
    <t>FRANK KYAMBADDE</t>
  </si>
  <si>
    <t>HAMUZAH KALUUBA</t>
  </si>
  <si>
    <t>KOBUSINGYE PATIENCE</t>
  </si>
  <si>
    <t>NYANDUYI MARY</t>
  </si>
  <si>
    <t>ASIIMWE BENSON</t>
  </si>
  <si>
    <t>FRANCIS SSEKIKUBO</t>
  </si>
  <si>
    <t>MUKASA STEPHEN SEKIZIYIVU</t>
  </si>
  <si>
    <t>ATHIENO SCOVIA</t>
  </si>
  <si>
    <t>SEBANENYA BRIAN</t>
  </si>
  <si>
    <t>KAYEMBA DEUSI</t>
  </si>
  <si>
    <t>KABANDA GERALD</t>
  </si>
  <si>
    <t>NAJJEMBA VICTORIA</t>
  </si>
  <si>
    <t>NAKASI SYLIVIA</t>
  </si>
  <si>
    <t>MUKIIBI PATRICK</t>
  </si>
  <si>
    <t>NSUBUGA LATIFAH</t>
  </si>
  <si>
    <t>NALWOOGA VANESA</t>
  </si>
  <si>
    <t>AIMABLE KWIZERA</t>
  </si>
  <si>
    <t>AHORINYUZE WILLIAM</t>
  </si>
  <si>
    <t>WANDUSI DAVID</t>
  </si>
  <si>
    <t>JAMES MIRIMU</t>
  </si>
  <si>
    <t>NASAKU JULIAN</t>
  </si>
  <si>
    <t>KAYEMBA ALEX</t>
  </si>
  <si>
    <t>KAJUGA DERICK</t>
  </si>
  <si>
    <t>JJUUKO ARAFA</t>
  </si>
  <si>
    <t>SABAKAKI MICHAEL</t>
  </si>
  <si>
    <t>LUWEESI TADEO</t>
  </si>
  <si>
    <t>SSELUGWA BRIAN</t>
  </si>
  <si>
    <t>NSUBUGA PARTRIC</t>
  </si>
  <si>
    <t>INNOCENT LYNN MUHANGUZI</t>
  </si>
  <si>
    <t>NAMUWONGE GIRADESI</t>
  </si>
  <si>
    <t>IVAN BAGUMA</t>
  </si>
  <si>
    <t>NABAASA GLORIA</t>
  </si>
  <si>
    <t>TUMWIKIRIZE EDGAR</t>
  </si>
  <si>
    <t>NAKANJAKO  YUDAYA</t>
  </si>
  <si>
    <t>JB45716</t>
  </si>
  <si>
    <t>TURIBAMWE BRIGHTON</t>
  </si>
  <si>
    <t>AKUGIZIBWE IVAN</t>
  </si>
  <si>
    <t>MUSA KASAMBIRA</t>
  </si>
  <si>
    <t>MUTEESASIRA PAUL</t>
  </si>
  <si>
    <t>NALUBEGA AISHA</t>
  </si>
  <si>
    <t>GINDUDU RAJABU</t>
  </si>
  <si>
    <t>SSEKIMPI ISAAC</t>
  </si>
  <si>
    <t>SHALIF TAMALE</t>
  </si>
  <si>
    <t>TUSIIME NAOME</t>
  </si>
  <si>
    <t>KISUULE  VICENT</t>
  </si>
  <si>
    <t>ONESMUS MOSES  BOGERE</t>
  </si>
  <si>
    <t>NABUKO PHIONA</t>
  </si>
  <si>
    <t>DANIEL KAMOGA</t>
  </si>
  <si>
    <t>LILIAN NNAKIWU</t>
  </si>
  <si>
    <t>SSENDEGEYA STEVEN</t>
  </si>
  <si>
    <t>ABDULRASHID SSEGAWA</t>
  </si>
  <si>
    <t>ATINGO TEDDY</t>
  </si>
  <si>
    <t>MOREEN MUWEREZA</t>
  </si>
  <si>
    <t>NYANZI BASHIR</t>
  </si>
  <si>
    <t>TAIBU SSEMBOGA</t>
  </si>
  <si>
    <t>NAMWANJE NJERINA</t>
  </si>
  <si>
    <t>SB46371</t>
  </si>
  <si>
    <t>MAYINJA HARUNA DAUDA</t>
  </si>
  <si>
    <t>KINTU JOHN</t>
  </si>
  <si>
    <t>KANSIIME MORRINE</t>
  </si>
  <si>
    <t>GODFREY SSEKATE</t>
  </si>
  <si>
    <t>WANDULU  SHABAN</t>
  </si>
  <si>
    <t>TAMALE BENJAMIN</t>
  </si>
  <si>
    <t>MUSIIGE SADAT</t>
  </si>
  <si>
    <t>NABUKEERA AISHA</t>
  </si>
  <si>
    <t>MARY AKOTH</t>
  </si>
  <si>
    <t>DIRISA KIGUNDU</t>
  </si>
  <si>
    <t>NAMUBIRU VIOLET</t>
  </si>
  <si>
    <t>NATUKUNDA CHANCE</t>
  </si>
  <si>
    <t>ENAMU ALFRED</t>
  </si>
  <si>
    <t>KABUUSU ALLAN</t>
  </si>
  <si>
    <t>SITENDA HERBERT</t>
  </si>
  <si>
    <t>JOEL MULUMBA</t>
  </si>
  <si>
    <t>MUKASA EMMANUEL</t>
  </si>
  <si>
    <t>GERALD  EGULWA</t>
  </si>
  <si>
    <t>KAMOGA LIVINGSTONE</t>
  </si>
  <si>
    <t>KIGOZI ANDREW</t>
  </si>
  <si>
    <t>ZIMBE PAUL</t>
  </si>
  <si>
    <t>AHEBWA ADDA</t>
  </si>
  <si>
    <t>KANYAGO SHANITA</t>
  </si>
  <si>
    <t>FLORENCE NALWADDA</t>
  </si>
  <si>
    <t>NAMUSISI REGINAH</t>
  </si>
  <si>
    <t>LUNJAYA BASHIR</t>
  </si>
  <si>
    <t>NAKAWEESA CAROL SHALITAH</t>
  </si>
  <si>
    <t>WANDERA LAWRENCE</t>
  </si>
  <si>
    <t>MUSINGUZI HENRY</t>
  </si>
  <si>
    <t>TONGI GEOFREY</t>
  </si>
  <si>
    <t>NAMAGWE NASIIMU</t>
  </si>
  <si>
    <t>SSEMAGANDA DAVID</t>
  </si>
  <si>
    <t>STEPHEN KAYANDA ZIRIMOABAGABO</t>
  </si>
  <si>
    <t>BUWEMBO RONALD</t>
  </si>
  <si>
    <t>NABAKOOZA MARIA</t>
  </si>
  <si>
    <t>BATAKA EDWARD</t>
  </si>
  <si>
    <t>SEMPIIKA NASIIFU</t>
  </si>
  <si>
    <t>NAMUGOSA EDISA</t>
  </si>
  <si>
    <t>MUDONDO SAUYA</t>
  </si>
  <si>
    <t>NANKINGA SUSAN BETTY</t>
  </si>
  <si>
    <t>NAKABIRI REGINA</t>
  </si>
  <si>
    <t>NYAKANA EMMANUEL</t>
  </si>
  <si>
    <t>NABAIGWA SAFUYA</t>
  </si>
  <si>
    <t>NAKABUYE SUSAN</t>
  </si>
  <si>
    <t>NAKISSA WYCLIFF</t>
  </si>
  <si>
    <t>NAKIWE ROSE</t>
  </si>
  <si>
    <t>MUTABAZI IBRAHIM TWAHA</t>
  </si>
  <si>
    <t>NAMUGENYI SUMAYYAH</t>
  </si>
  <si>
    <t>NALAPA SHAFIK</t>
  </si>
  <si>
    <t>AUJO HARRIET</t>
  </si>
  <si>
    <t>GA45466</t>
  </si>
  <si>
    <t>WALAKIRA JOHN VIANE</t>
  </si>
  <si>
    <t>SENTAMU JOHN</t>
  </si>
  <si>
    <t>SUZAN NDAGIRE</t>
  </si>
  <si>
    <t>TWINOMUGISHA PROMISE</t>
  </si>
  <si>
    <t>ANDREW KITUNZI</t>
  </si>
  <si>
    <t>RECHEAL TUMUHIMBISE</t>
  </si>
  <si>
    <t>ALICE AKANTAMBIRA</t>
  </si>
  <si>
    <t>GAMYUKA ROGERS</t>
  </si>
  <si>
    <t>ODEKE EDWARD</t>
  </si>
  <si>
    <t>NAJUKO PROSSY</t>
  </si>
  <si>
    <t>NTAMBI AYUBU  WAISWA</t>
  </si>
  <si>
    <t>MUDIYA HAMIDU</t>
  </si>
  <si>
    <t>NAKAAYI PROSSY</t>
  </si>
  <si>
    <t>ISABIRYE HAKIM AMAL</t>
  </si>
  <si>
    <t>NAKAZIBWE AISHA</t>
  </si>
  <si>
    <t>NAMUBIRU ROSE</t>
  </si>
  <si>
    <t>SENGENDO GODFREY</t>
  </si>
  <si>
    <t>ATENGEKA MUKISA</t>
  </si>
  <si>
    <t>AYOLEKA RONALD</t>
  </si>
  <si>
    <t>NIYOBUHUNGIRO ANGEL</t>
  </si>
  <si>
    <t>KABATESI SYLIVIA</t>
  </si>
  <si>
    <t>APONDO JONATHAN ELISHA</t>
  </si>
  <si>
    <t>MULOKOZI EMMA</t>
  </si>
  <si>
    <t>MUYOMBA JONH BOSCO</t>
  </si>
  <si>
    <t>CHAKUWA DOLLA</t>
  </si>
  <si>
    <t>SSABALAMU PETER MUSISI</t>
  </si>
  <si>
    <t>LUBEGA MAJIDU</t>
  </si>
  <si>
    <t>MUTEGEKI RICHARD</t>
  </si>
  <si>
    <t>KOIRE SIMON</t>
  </si>
  <si>
    <t>MUGABE BRIAN VIN</t>
  </si>
  <si>
    <t>MICHEAL TUMWESIGYE</t>
  </si>
  <si>
    <t>NAMPOZA DOROTHY</t>
  </si>
  <si>
    <t>MBUGA JOEL</t>
  </si>
  <si>
    <t>SSENYONJO STEVEN</t>
  </si>
  <si>
    <t>SUSAN NANYITI</t>
  </si>
  <si>
    <t>NANZIRI ESTHER</t>
  </si>
  <si>
    <t>KAYEMBA SHAMIRAH</t>
  </si>
  <si>
    <t>WASSWA JOHN</t>
  </si>
  <si>
    <t>ROBERT SSEBUDDE</t>
  </si>
  <si>
    <t>NASSANGA MARIAM</t>
  </si>
  <si>
    <t>MULINDWA RONALD KIBEDI</t>
  </si>
  <si>
    <t>KATO ANDREW</t>
  </si>
  <si>
    <t>ET46566</t>
  </si>
  <si>
    <t>NIWOMUNTU BRIAN OSCAR</t>
  </si>
  <si>
    <t>NALWEYISO TEDDY</t>
  </si>
  <si>
    <t>KEZA JOAN</t>
  </si>
  <si>
    <t>NAKANWAGI BETTY</t>
  </si>
  <si>
    <t>WN47261</t>
  </si>
  <si>
    <t>LYDIA LUBEGA NANNYAZI</t>
  </si>
  <si>
    <t>KYOBE IVAN</t>
  </si>
  <si>
    <t>SAMMUEL KAZIBWE</t>
  </si>
  <si>
    <t>HELLEN NUWAGABA</t>
  </si>
  <si>
    <t>SYLVIA KWAGALA</t>
  </si>
  <si>
    <t>SSAME ASHAT AISHA</t>
  </si>
  <si>
    <t>JUSTINE NAMBEJJA</t>
  </si>
  <si>
    <t>NAMALWA SANIA</t>
  </si>
  <si>
    <t>ASIIMWE YOSAM</t>
  </si>
  <si>
    <t>NAMULEME HARRIET</t>
  </si>
  <si>
    <t>NABUKALU BETTY</t>
  </si>
  <si>
    <t>AMAL FLORENCE</t>
  </si>
  <si>
    <t>SHAKIRAH NAKIMERA</t>
  </si>
  <si>
    <t>OONYU ABUBAKAR</t>
  </si>
  <si>
    <t>NAKAWOJJWA MONICA</t>
  </si>
  <si>
    <t>AKANDWANAHO GODFREY</t>
  </si>
  <si>
    <t>AGABA COLLIN</t>
  </si>
  <si>
    <t>NDAGIRE ROBINAH</t>
  </si>
  <si>
    <t>KATENDE ANTONY</t>
  </si>
  <si>
    <t>ALEX SSEMUGENYI</t>
  </si>
  <si>
    <t>GEORGE WILLIAM SSEBADUKA</t>
  </si>
  <si>
    <t>TURYATUNGA RACHAEL</t>
  </si>
  <si>
    <t>JOVIA KYALISIIMA</t>
  </si>
  <si>
    <t>TWESIGYE BENON</t>
  </si>
  <si>
    <t>SSEKIKUBO GYAVIIRA</t>
  </si>
  <si>
    <t>NAGGAYI MILLY</t>
  </si>
  <si>
    <t>RUTH NAMPIGA</t>
  </si>
  <si>
    <t>KYICONCO SARAH</t>
  </si>
  <si>
    <t>BETTY NALUGUDO</t>
  </si>
  <si>
    <t>WANYANA VICTORIA</t>
  </si>
  <si>
    <t>SHARIFU SEBUYEMBE</t>
  </si>
  <si>
    <t>ALEX KAYONGO</t>
  </si>
  <si>
    <t>PROMISE BABIRYE</t>
  </si>
  <si>
    <t>ABDU WASSWA</t>
  </si>
  <si>
    <t>WEPUKHULU BENARD</t>
  </si>
  <si>
    <t>HARRIET NABULIBA</t>
  </si>
  <si>
    <t>KAGOYA  SHAKIRA</t>
  </si>
  <si>
    <t>ALINAITWE CHARLES</t>
  </si>
  <si>
    <t>BOYI SAM</t>
  </si>
  <si>
    <t>KAKAIRE BRIAN</t>
  </si>
  <si>
    <t>NAKUYA SHAKIRAH</t>
  </si>
  <si>
    <t>BEATRICE NAMBUYA</t>
  </si>
  <si>
    <t>OLIVER NALUBOWA</t>
  </si>
  <si>
    <t>MARIAM NALUYANGE</t>
  </si>
  <si>
    <t>KARUNGI JESSICA</t>
  </si>
  <si>
    <t>KATO WILLIAM</t>
  </si>
  <si>
    <t>RONARD  LUBEGA</t>
  </si>
  <si>
    <t>NASSALI OLIVER</t>
  </si>
  <si>
    <t>ISMA SEKITO</t>
  </si>
  <si>
    <t>OGWANG MAXWELL FRED</t>
  </si>
  <si>
    <t>WADUWA KEVIN</t>
  </si>
  <si>
    <t>HUSSEIN KATO MATOVU</t>
  </si>
  <si>
    <t>SEMATA JULIUS</t>
  </si>
  <si>
    <t>BALIGYE CHARLES</t>
  </si>
  <si>
    <t>WILSON MPOZA</t>
  </si>
  <si>
    <t>NAKASANJE DOREEN</t>
  </si>
  <si>
    <t>RITAH NAMAZZI</t>
  </si>
  <si>
    <t>VICENT KASENENE</t>
  </si>
  <si>
    <t>SSERWANJA ROBERT</t>
  </si>
  <si>
    <t>LILIAN NAKYANZI</t>
  </si>
  <si>
    <t>MUWONGE JOHN</t>
  </si>
  <si>
    <t>MARY NABIRYO</t>
  </si>
  <si>
    <t>NANUNGI BABRA</t>
  </si>
  <si>
    <t>STEPHEN ASENDU</t>
  </si>
  <si>
    <t>AKOPE DANIEL</t>
  </si>
  <si>
    <t>KARUNGI ROSE</t>
  </si>
  <si>
    <t>KIIZA SOWEDI</t>
  </si>
  <si>
    <t>NANYONGA JOVIAH BROWN ROSE</t>
  </si>
  <si>
    <t>MAYANJA FRED</t>
  </si>
  <si>
    <t>NABASUMBA FARIDAH</t>
  </si>
  <si>
    <t>MWESIGWA ABEL</t>
  </si>
  <si>
    <t>ONEN CHAN DAVID</t>
  </si>
  <si>
    <t>NAMAKULA FAITH</t>
  </si>
  <si>
    <t>KAKOOZA ROGERS  JOSEPH</t>
  </si>
  <si>
    <t>TWESIGYE DICKSON OSWELD</t>
  </si>
  <si>
    <t>NANYONJO SARAH</t>
  </si>
  <si>
    <t>NAMANYA ROSETI</t>
  </si>
  <si>
    <t>NSABAYEZU ALEX</t>
  </si>
  <si>
    <t>NAKIBINGE MATHIAS</t>
  </si>
  <si>
    <t>SSERUNYIGO FRANK</t>
  </si>
  <si>
    <t>NAKAYE ESTHER SSENFUKA</t>
  </si>
  <si>
    <t>BRENDA NAMUTEBI</t>
  </si>
  <si>
    <t>MUWANGUZI IBRAHIM KIWUUWA</t>
  </si>
  <si>
    <t>NAKAMYA ESTHER</t>
  </si>
  <si>
    <t>MWIDU ALI</t>
  </si>
  <si>
    <t>NTALE JOHN</t>
  </si>
  <si>
    <t>LUBEGA JOSEPH</t>
  </si>
  <si>
    <t>MURUNGI ALEX</t>
  </si>
  <si>
    <t>ISA MUKASA</t>
  </si>
  <si>
    <t>NASANGA GRACE</t>
  </si>
  <si>
    <t>NALUGO JOYCE</t>
  </si>
  <si>
    <t>ISMA MACHOLI</t>
  </si>
  <si>
    <t>NUWABIENE DARIUS ZANGA</t>
  </si>
  <si>
    <t>ALICE NAMANJJA</t>
  </si>
  <si>
    <t>NABIRYE AMINA</t>
  </si>
  <si>
    <t>MARTIN DAMBIA</t>
  </si>
  <si>
    <t>SABASTIANO TUKAMUHEBWA</t>
  </si>
  <si>
    <t>BULEGA IBRAHIM</t>
  </si>
  <si>
    <t>FORTUNATE ATWIJUKA</t>
  </si>
  <si>
    <t>ANORINE MBABAZI</t>
  </si>
  <si>
    <t>WABWEYO ASIRAFU</t>
  </si>
  <si>
    <t>ABITEKANIZA JULIUS</t>
  </si>
  <si>
    <t>MUGOYA RICHARD</t>
  </si>
  <si>
    <t>VICTORIA  NABIKOLO</t>
  </si>
  <si>
    <t>NAMBI HILDA</t>
  </si>
  <si>
    <t>WAIGOLO ALEXANDER</t>
  </si>
  <si>
    <t>IVAN MUSIITWA</t>
  </si>
  <si>
    <t>MWAJJUMA BIKARA</t>
  </si>
  <si>
    <t>ABUDALAH KIGOZI</t>
  </si>
  <si>
    <t>WINYI PAUL AKIIKI</t>
  </si>
  <si>
    <t>MAYEGA SHAMIRAH</t>
  </si>
  <si>
    <t>MUBIRU MOSES</t>
  </si>
  <si>
    <t>NABWOIRA CISSY</t>
  </si>
  <si>
    <t>PETER KAKYAWA</t>
  </si>
  <si>
    <t>LUKENGE RASHIDI</t>
  </si>
  <si>
    <t>JOHN AINOMUGISHA</t>
  </si>
  <si>
    <t>KIMERA YASIN</t>
  </si>
  <si>
    <t>KITIMBO COHEN</t>
  </si>
  <si>
    <t>CONRAD KASAMBA</t>
  </si>
  <si>
    <t>NAMUTEBI BRIDGET</t>
  </si>
  <si>
    <t>SSERWANGA OSCAR</t>
  </si>
  <si>
    <t>BATUUKA SHAMIM</t>
  </si>
  <si>
    <t>ARNOLD SEMAKULA</t>
  </si>
  <si>
    <t>SSEBUUMA JOSEPH</t>
  </si>
  <si>
    <t>JACKLINE NAGUJJA</t>
  </si>
  <si>
    <t>CALVIN MWASA</t>
  </si>
  <si>
    <t>NYUMUTI RONNY</t>
  </si>
  <si>
    <t>MUWAYA AWALI</t>
  </si>
  <si>
    <t>NYAKAISIKI MEDIAS</t>
  </si>
  <si>
    <t>SSENTENGO ISAAC</t>
  </si>
  <si>
    <t>KAUDHA DOREEN RUTH</t>
  </si>
  <si>
    <t>NALUBEGA MARIAM</t>
  </si>
  <si>
    <t>MUKIIBI STANLEY KYAKULAGIRA</t>
  </si>
  <si>
    <t>NAMUKOSE SAFIYATI</t>
  </si>
  <si>
    <t>TWINAMASIKO JUNIOR</t>
  </si>
  <si>
    <t>NAMIGADDE CHRISTINE</t>
  </si>
  <si>
    <t>SARAH NAMUKWAYA</t>
  </si>
  <si>
    <t>NAKALEMBE BRIDGET TRIZAH</t>
  </si>
  <si>
    <t>JAMES RUHWEZA</t>
  </si>
  <si>
    <t>ROBERT WANSAMBO</t>
  </si>
  <si>
    <t>NANSAMBU JUSTINE</t>
  </si>
  <si>
    <t>OTIM JOREM</t>
  </si>
  <si>
    <t>NAMATA IRENE KAMUKAMA</t>
  </si>
  <si>
    <t>SEKITTO  JULIUS</t>
  </si>
  <si>
    <t>NAKAZIBWE JOSEPHINE</t>
  </si>
  <si>
    <t>NALUBEGA BETTY</t>
  </si>
  <si>
    <t>NIWAMANYA CHARITY</t>
  </si>
  <si>
    <t>TONNY SEKANKYA</t>
  </si>
  <si>
    <t>SSEMPIJJA UMARU</t>
  </si>
  <si>
    <t>LUBEGA RICHARD</t>
  </si>
  <si>
    <t>JOSEPH OMONUK</t>
  </si>
  <si>
    <t>KOMUHIMBO CECILIA</t>
  </si>
  <si>
    <t>MARGRET NABASERUKA</t>
  </si>
  <si>
    <t>NYANZI WALAKILA ALI</t>
  </si>
  <si>
    <t>OBUA PHILIPS</t>
  </si>
  <si>
    <t>KASIRYE RONALD KALUUSI</t>
  </si>
  <si>
    <t>SSALABWA WILLY</t>
  </si>
  <si>
    <t>LUBEGA SULAIMAN</t>
  </si>
  <si>
    <t>NAKITENDE BRENDA</t>
  </si>
  <si>
    <t>MATOVU ASHA</t>
  </si>
  <si>
    <t>SSEKAJA ABDUL</t>
  </si>
  <si>
    <t>NSUBUGA UMARU</t>
  </si>
  <si>
    <t>SSEMPIJJA HANNAH</t>
  </si>
  <si>
    <t>KADDU MARVIN</t>
  </si>
  <si>
    <t>SSEKANDI JOHNMARY</t>
  </si>
  <si>
    <t>KAWUKI REGGAN</t>
  </si>
  <si>
    <t>SSENYONGA DERRICK</t>
  </si>
  <si>
    <t>MUGENYI  ISAAC</t>
  </si>
  <si>
    <t>MUJUNI CHARLES</t>
  </si>
  <si>
    <t>BAMI PETYCIA</t>
  </si>
  <si>
    <t>WALUGEMBE RONALD</t>
  </si>
  <si>
    <t>AARON SSENYANGE</t>
  </si>
  <si>
    <t>KARUNGI LILIAN</t>
  </si>
  <si>
    <t>NAGAWA JANE</t>
  </si>
  <si>
    <t>TAKUZADDE ANGELLAH PHIONAH</t>
  </si>
  <si>
    <t>HENRY SSERUMAGA</t>
  </si>
  <si>
    <t>MARIA THERESA NAMUDDU</t>
  </si>
  <si>
    <t>IRANKUNDA GLORIA</t>
  </si>
  <si>
    <t>KATUMBA MUHAMOOD</t>
  </si>
  <si>
    <t>MAXENSIA KYOMUGASHO</t>
  </si>
  <si>
    <t>MAKAYI RONALD</t>
  </si>
  <si>
    <t>NADUNGA SANDRA BLACKCEDA</t>
  </si>
  <si>
    <t>SSERUNJOGI BRUCE</t>
  </si>
  <si>
    <t>NAKIBUULE KULUSUM</t>
  </si>
  <si>
    <t>DDAMULIRA DAVIS</t>
  </si>
  <si>
    <t>AGE</t>
  </si>
  <si>
    <t>AMOUNT_CLAIMED</t>
  </si>
  <si>
    <t>LOAN_CYCLE</t>
  </si>
  <si>
    <t>MODE_OF_ENGAGEMENT</t>
  </si>
  <si>
    <t>CLAIM_STATUS</t>
  </si>
  <si>
    <t>AGE_CATEGORY</t>
  </si>
  <si>
    <t>CONTACT</t>
  </si>
  <si>
    <t>DOB</t>
  </si>
  <si>
    <t>Gender</t>
  </si>
  <si>
    <t>COMBINED_CIF</t>
  </si>
  <si>
    <t>SCHEME_NAME</t>
  </si>
  <si>
    <t>address_location</t>
  </si>
  <si>
    <t>business_financed</t>
  </si>
  <si>
    <t>detailed_reason_for_default</t>
  </si>
  <si>
    <t>group_name</t>
  </si>
  <si>
    <t>loan_application_date</t>
  </si>
  <si>
    <t>purpose_of_loan</t>
  </si>
  <si>
    <t>reason_for_default_summarised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</si>
</sst>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.5"/>
      <color theme="0"/>
      <name val="Cambria"/>
      <family val="1"/>
    </font>
    <font>
      <sz val="8.5"/>
      <color theme="1"/>
      <name val="Cambria"/>
      <family val="1"/>
    </font>
    <font>
      <b/>
      <sz val="14"/>
      <color theme="1"/>
      <name val="Calibri"/>
      <family val="2"/>
      <scheme val="minor"/>
    </font>
    <font>
      <b/>
      <sz val="9"/>
      <color theme="0"/>
      <name val="Cambria"/>
      <family val="1"/>
    </font>
    <font>
      <sz val="9"/>
      <color theme="1"/>
      <name val="Cambria"/>
      <family val="1"/>
    </font>
    <font>
      <b/>
      <sz val="9"/>
      <color theme="0" tint="-4.9989318521683403E-2"/>
      <name val="Cambria"/>
      <family val="1"/>
    </font>
  </fonts>
  <fills count="23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rgb="FF00B0F0"/>
        <bgColor theme="5"/>
      </patternFill>
    </fill>
    <fill>
      <patternFill patternType="solid">
        <fgColor rgb="FFFFC000"/>
        <bgColor theme="5"/>
      </patternFill>
    </fill>
    <fill>
      <patternFill patternType="solid">
        <fgColor rgb="FF92D050"/>
        <bgColor theme="5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theme="0" tint="-0.14999847407452621"/>
      </patternFill>
    </fill>
    <fill>
      <patternFill patternType="solid">
        <fgColor rgb="FFFFC000"/>
        <bgColor theme="0" tint="-0.14999847407452621"/>
      </patternFill>
    </fill>
    <fill>
      <patternFill patternType="solid">
        <fgColor rgb="FFFF0000"/>
        <bgColor theme="0" tint="-0.14999847407452621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theme="0" tint="-0.14999847407452621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theme="4" tint="0.79998168889431442"/>
      </patternFill>
    </fill>
    <fill>
      <patternFill patternType="solid">
        <fgColor rgb="FF92D050"/>
        <bgColor theme="4" tint="0.79998168889431442"/>
      </patternFill>
    </fill>
    <fill>
      <patternFill patternType="solid">
        <fgColor rgb="FFFF0000"/>
        <bgColor theme="4" tint="0.79998168889431442"/>
      </patternFill>
    </fill>
    <fill>
      <patternFill patternType="solid">
        <fgColor rgb="FF0070C0"/>
        <bgColor theme="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96">
    <xf numFmtId="0" fontId="0" fillId="0" borderId="0" xfId="0"/>
    <xf numFmtId="0" fontId="2" fillId="2" borderId="1" xfId="0" applyFont="1" applyFill="1" applyBorder="1"/>
    <xf numFmtId="1" fontId="2" fillId="2" borderId="1" xfId="0" applyNumberFormat="1" applyFont="1" applyFill="1" applyBorder="1"/>
    <xf numFmtId="4" fontId="2" fillId="2" borderId="1" xfId="0" applyNumberFormat="1" applyFont="1" applyFill="1" applyBorder="1"/>
    <xf numFmtId="0" fontId="2" fillId="3" borderId="1" xfId="0" applyFont="1" applyFill="1" applyBorder="1"/>
    <xf numFmtId="4" fontId="2" fillId="4" borderId="1" xfId="0" applyNumberFormat="1" applyFont="1" applyFill="1" applyBorder="1"/>
    <xf numFmtId="4" fontId="2" fillId="5" borderId="1" xfId="0" applyNumberFormat="1" applyFont="1" applyFill="1" applyBorder="1"/>
    <xf numFmtId="0" fontId="3" fillId="0" borderId="1" xfId="0" applyFont="1" applyBorder="1"/>
    <xf numFmtId="0" fontId="3" fillId="6" borderId="1" xfId="0" applyFont="1" applyFill="1" applyBorder="1"/>
    <xf numFmtId="1" fontId="3" fillId="0" borderId="1" xfId="0" applyNumberFormat="1" applyFont="1" applyBorder="1"/>
    <xf numFmtId="4" fontId="3" fillId="0" borderId="1" xfId="0" applyNumberFormat="1" applyFont="1" applyBorder="1"/>
    <xf numFmtId="0" fontId="3" fillId="7" borderId="1" xfId="0" applyFont="1" applyFill="1" applyBorder="1"/>
    <xf numFmtId="4" fontId="3" fillId="8" borderId="1" xfId="0" applyNumberFormat="1" applyFont="1" applyFill="1" applyBorder="1"/>
    <xf numFmtId="14" fontId="3" fillId="0" borderId="1" xfId="0" applyNumberFormat="1" applyFont="1" applyBorder="1"/>
    <xf numFmtId="4" fontId="3" fillId="9" borderId="1" xfId="0" applyNumberFormat="1" applyFont="1" applyFill="1" applyBorder="1"/>
    <xf numFmtId="1" fontId="3" fillId="6" borderId="1" xfId="0" applyNumberFormat="1" applyFont="1" applyFill="1" applyBorder="1"/>
    <xf numFmtId="4" fontId="3" fillId="6" borderId="1" xfId="0" applyNumberFormat="1" applyFont="1" applyFill="1" applyBorder="1"/>
    <xf numFmtId="0" fontId="3" fillId="10" borderId="1" xfId="0" applyFont="1" applyFill="1" applyBorder="1"/>
    <xf numFmtId="4" fontId="3" fillId="11" borderId="1" xfId="0" applyNumberFormat="1" applyFont="1" applyFill="1" applyBorder="1"/>
    <xf numFmtId="14" fontId="3" fillId="6" borderId="1" xfId="0" applyNumberFormat="1" applyFont="1" applyFill="1" applyBorder="1"/>
    <xf numFmtId="4" fontId="3" fillId="12" borderId="1" xfId="0" applyNumberFormat="1" applyFont="1" applyFill="1" applyBorder="1"/>
    <xf numFmtId="0" fontId="3" fillId="9" borderId="1" xfId="0" applyFont="1" applyFill="1" applyBorder="1"/>
    <xf numFmtId="1" fontId="3" fillId="9" borderId="1" xfId="0" applyNumberFormat="1" applyFont="1" applyFill="1" applyBorder="1"/>
    <xf numFmtId="14" fontId="3" fillId="9" borderId="1" xfId="0" applyNumberFormat="1" applyFont="1" applyFill="1" applyBorder="1"/>
    <xf numFmtId="0" fontId="0" fillId="9" borderId="0" xfId="0" applyFill="1"/>
    <xf numFmtId="0" fontId="3" fillId="12" borderId="1" xfId="0" applyFont="1" applyFill="1" applyBorder="1"/>
    <xf numFmtId="1" fontId="3" fillId="12" borderId="1" xfId="0" applyNumberFormat="1" applyFont="1" applyFill="1" applyBorder="1"/>
    <xf numFmtId="14" fontId="3" fillId="12" borderId="1" xfId="0" applyNumberFormat="1" applyFont="1" applyFill="1" applyBorder="1"/>
    <xf numFmtId="4" fontId="3" fillId="13" borderId="1" xfId="0" applyNumberFormat="1" applyFont="1" applyFill="1" applyBorder="1"/>
    <xf numFmtId="4" fontId="3" fillId="14" borderId="1" xfId="0" applyNumberFormat="1" applyFont="1" applyFill="1" applyBorder="1"/>
    <xf numFmtId="0" fontId="3" fillId="0" borderId="0" xfId="0" applyFont="1"/>
    <xf numFmtId="1" fontId="3" fillId="0" borderId="0" xfId="0" applyNumberFormat="1" applyFont="1"/>
    <xf numFmtId="4" fontId="3" fillId="0" borderId="0" xfId="0" applyNumberFormat="1" applyFont="1"/>
    <xf numFmtId="0" fontId="3" fillId="7" borderId="0" xfId="0" applyFont="1" applyFill="1"/>
    <xf numFmtId="4" fontId="3" fillId="8" borderId="0" xfId="0" applyNumberFormat="1" applyFont="1" applyFill="1"/>
    <xf numFmtId="14" fontId="3" fillId="0" borderId="0" xfId="0" applyNumberFormat="1" applyFont="1"/>
    <xf numFmtId="4" fontId="3" fillId="13" borderId="0" xfId="0" applyNumberFormat="1" applyFont="1" applyFill="1"/>
    <xf numFmtId="0" fontId="0" fillId="7" borderId="0" xfId="0" applyFill="1"/>
    <xf numFmtId="0" fontId="0" fillId="8" borderId="0" xfId="0" applyFill="1"/>
    <xf numFmtId="9" fontId="4" fillId="0" borderId="0" xfId="0" applyNumberFormat="1" applyFont="1"/>
    <xf numFmtId="41" fontId="4" fillId="0" borderId="0" xfId="1" applyFont="1"/>
    <xf numFmtId="0" fontId="0" fillId="13" borderId="0" xfId="0" applyFill="1"/>
    <xf numFmtId="0" fontId="5" fillId="15" borderId="1" xfId="0" applyFont="1" applyFill="1" applyBorder="1"/>
    <xf numFmtId="1" fontId="5" fillId="15" borderId="1" xfId="0" applyNumberFormat="1" applyFont="1" applyFill="1" applyBorder="1"/>
    <xf numFmtId="4" fontId="5" fillId="15" borderId="1" xfId="0" applyNumberFormat="1" applyFont="1" applyFill="1" applyBorder="1"/>
    <xf numFmtId="3" fontId="5" fillId="15" borderId="1" xfId="0" applyNumberFormat="1" applyFont="1" applyFill="1" applyBorder="1"/>
    <xf numFmtId="0" fontId="0" fillId="0" borderId="1" xfId="0" applyBorder="1"/>
    <xf numFmtId="0" fontId="6" fillId="16" borderId="1" xfId="0" applyFont="1" applyFill="1" applyBorder="1"/>
    <xf numFmtId="1" fontId="6" fillId="16" borderId="1" xfId="0" applyNumberFormat="1" applyFont="1" applyFill="1" applyBorder="1"/>
    <xf numFmtId="4" fontId="6" fillId="16" borderId="1" xfId="0" applyNumberFormat="1" applyFont="1" applyFill="1" applyBorder="1"/>
    <xf numFmtId="14" fontId="6" fillId="16" borderId="1" xfId="0" applyNumberFormat="1" applyFont="1" applyFill="1" applyBorder="1"/>
    <xf numFmtId="0" fontId="6" fillId="0" borderId="1" xfId="0" applyFont="1" applyBorder="1"/>
    <xf numFmtId="1" fontId="6" fillId="0" borderId="1" xfId="0" applyNumberFormat="1" applyFont="1" applyBorder="1"/>
    <xf numFmtId="4" fontId="6" fillId="0" borderId="1" xfId="0" applyNumberFormat="1" applyFont="1" applyBorder="1"/>
    <xf numFmtId="14" fontId="6" fillId="0" borderId="1" xfId="0" applyNumberFormat="1" applyFont="1" applyBorder="1"/>
    <xf numFmtId="4" fontId="6" fillId="17" borderId="1" xfId="0" applyNumberFormat="1" applyFont="1" applyFill="1" applyBorder="1"/>
    <xf numFmtId="4" fontId="6" fillId="18" borderId="1" xfId="0" applyNumberFormat="1" applyFont="1" applyFill="1" applyBorder="1"/>
    <xf numFmtId="0" fontId="0" fillId="18" borderId="0" xfId="0" applyFill="1"/>
    <xf numFmtId="0" fontId="6" fillId="19" borderId="1" xfId="0" applyFont="1" applyFill="1" applyBorder="1"/>
    <xf numFmtId="1" fontId="6" fillId="19" borderId="1" xfId="0" applyNumberFormat="1" applyFont="1" applyFill="1" applyBorder="1"/>
    <xf numFmtId="4" fontId="6" fillId="19" borderId="1" xfId="0" applyNumberFormat="1" applyFont="1" applyFill="1" applyBorder="1"/>
    <xf numFmtId="14" fontId="6" fillId="19" borderId="1" xfId="0" applyNumberFormat="1" applyFont="1" applyFill="1" applyBorder="1"/>
    <xf numFmtId="0" fontId="0" fillId="8" borderId="1" xfId="0" applyFill="1" applyBorder="1"/>
    <xf numFmtId="0" fontId="6" fillId="8" borderId="1" xfId="0" applyFont="1" applyFill="1" applyBorder="1"/>
    <xf numFmtId="1" fontId="6" fillId="8" borderId="1" xfId="0" applyNumberFormat="1" applyFont="1" applyFill="1" applyBorder="1"/>
    <xf numFmtId="4" fontId="6" fillId="8" borderId="1" xfId="0" applyNumberFormat="1" applyFont="1" applyFill="1" applyBorder="1"/>
    <xf numFmtId="14" fontId="6" fillId="8" borderId="1" xfId="0" applyNumberFormat="1" applyFont="1" applyFill="1" applyBorder="1"/>
    <xf numFmtId="1" fontId="6" fillId="20" borderId="1" xfId="0" applyNumberFormat="1" applyFont="1" applyFill="1" applyBorder="1"/>
    <xf numFmtId="0" fontId="6" fillId="20" borderId="1" xfId="0" applyFont="1" applyFill="1" applyBorder="1"/>
    <xf numFmtId="1" fontId="6" fillId="13" borderId="1" xfId="0" applyNumberFormat="1" applyFont="1" applyFill="1" applyBorder="1"/>
    <xf numFmtId="0" fontId="6" fillId="13" borderId="1" xfId="0" applyFont="1" applyFill="1" applyBorder="1"/>
    <xf numFmtId="0" fontId="6" fillId="9" borderId="1" xfId="0" applyFont="1" applyFill="1" applyBorder="1"/>
    <xf numFmtId="1" fontId="6" fillId="9" borderId="1" xfId="0" applyNumberFormat="1" applyFont="1" applyFill="1" applyBorder="1"/>
    <xf numFmtId="4" fontId="6" fillId="9" borderId="1" xfId="0" applyNumberFormat="1" applyFont="1" applyFill="1" applyBorder="1"/>
    <xf numFmtId="14" fontId="6" fillId="9" borderId="1" xfId="0" applyNumberFormat="1" applyFont="1" applyFill="1" applyBorder="1"/>
    <xf numFmtId="0" fontId="0" fillId="9" borderId="1" xfId="0" applyFill="1" applyBorder="1"/>
    <xf numFmtId="0" fontId="6" fillId="21" borderId="1" xfId="0" applyFont="1" applyFill="1" applyBorder="1"/>
    <xf numFmtId="1" fontId="6" fillId="21" borderId="1" xfId="0" applyNumberFormat="1" applyFont="1" applyFill="1" applyBorder="1"/>
    <xf numFmtId="4" fontId="6" fillId="21" borderId="1" xfId="0" applyNumberFormat="1" applyFont="1" applyFill="1" applyBorder="1"/>
    <xf numFmtId="14" fontId="6" fillId="21" borderId="1" xfId="0" applyNumberFormat="1" applyFont="1" applyFill="1" applyBorder="1"/>
    <xf numFmtId="0" fontId="6" fillId="17" borderId="1" xfId="0" applyFont="1" applyFill="1" applyBorder="1"/>
    <xf numFmtId="1" fontId="6" fillId="17" borderId="1" xfId="0" applyNumberFormat="1" applyFont="1" applyFill="1" applyBorder="1"/>
    <xf numFmtId="14" fontId="6" fillId="17" borderId="1" xfId="0" applyNumberFormat="1" applyFont="1" applyFill="1" applyBorder="1"/>
    <xf numFmtId="0" fontId="0" fillId="18" borderId="1" xfId="0" applyFill="1" applyBorder="1"/>
    <xf numFmtId="0" fontId="6" fillId="18" borderId="1" xfId="0" applyFont="1" applyFill="1" applyBorder="1"/>
    <xf numFmtId="1" fontId="6" fillId="18" borderId="1" xfId="0" applyNumberFormat="1" applyFont="1" applyFill="1" applyBorder="1"/>
    <xf numFmtId="14" fontId="6" fillId="18" borderId="1" xfId="0" applyNumberFormat="1" applyFont="1" applyFill="1" applyBorder="1"/>
    <xf numFmtId="4" fontId="6" fillId="13" borderId="1" xfId="0" applyNumberFormat="1" applyFont="1" applyFill="1" applyBorder="1"/>
    <xf numFmtId="14" fontId="6" fillId="13" borderId="1" xfId="0" applyNumberFormat="1" applyFont="1" applyFill="1" applyBorder="1"/>
    <xf numFmtId="0" fontId="0" fillId="13" borderId="1" xfId="0" applyFill="1" applyBorder="1"/>
    <xf numFmtId="4" fontId="6" fillId="20" borderId="1" xfId="0" applyNumberFormat="1" applyFont="1" applyFill="1" applyBorder="1"/>
    <xf numFmtId="14" fontId="6" fillId="20" borderId="1" xfId="0" applyNumberFormat="1" applyFont="1" applyFill="1" applyBorder="1"/>
    <xf numFmtId="0" fontId="5" fillId="15" borderId="0" xfId="0" applyFont="1" applyFill="1"/>
    <xf numFmtId="3" fontId="5" fillId="22" borderId="1" xfId="0" applyNumberFormat="1" applyFont="1" applyFill="1" applyBorder="1"/>
    <xf numFmtId="4" fontId="7" fillId="22" borderId="1" xfId="0" applyNumberFormat="1" applyFont="1" applyFill="1" applyBorder="1"/>
    <xf numFmtId="4" fontId="7" fillId="22" borderId="0" xfId="0" applyNumberFormat="1" applyFont="1" applyFill="1"/>
  </cellXfs>
  <cellStyles count="2">
    <cellStyle name="Comma [0]" xfId="1" builtinId="6"/>
    <cellStyle name="Normal" xfId="0" builtinId="0"/>
  </cellStyles>
  <dxfs count="6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D9512-3872-4A50-9C16-E264B4BECDFE}">
  <dimension ref="A1:BD569"/>
  <sheetViews>
    <sheetView topLeftCell="A559" workbookViewId="0">
      <selection activeCell="G568" sqref="G568"/>
    </sheetView>
  </sheetViews>
  <sheetFormatPr defaultRowHeight="14.5" x14ac:dyDescent="0.35"/>
  <cols>
    <col min="1" max="1" width="7.54296875" customWidth="1"/>
    <col min="2" max="2" width="12.81640625" customWidth="1"/>
    <col min="3" max="3" width="12" customWidth="1"/>
    <col min="4" max="4" width="13" customWidth="1"/>
    <col min="5" max="5" width="7.453125" customWidth="1"/>
    <col min="7" max="7" width="15.90625" customWidth="1"/>
    <col min="8" max="8" width="23.36328125" customWidth="1"/>
    <col min="9" max="9" width="20.36328125" customWidth="1"/>
    <col min="10" max="11" width="5.36328125" customWidth="1"/>
    <col min="12" max="12" width="13.453125" style="37" bestFit="1" customWidth="1"/>
    <col min="13" max="13" width="6.453125" customWidth="1"/>
    <col min="14" max="14" width="12.6328125" style="38" customWidth="1"/>
    <col min="15" max="15" width="11.453125" customWidth="1"/>
    <col min="16" max="16" width="5.08984375" customWidth="1"/>
    <col min="17" max="17" width="11.81640625" customWidth="1"/>
    <col min="18" max="18" width="9.81640625" bestFit="1" customWidth="1"/>
    <col min="19" max="19" width="12.1796875" bestFit="1" customWidth="1"/>
    <col min="20" max="20" width="12.6328125" bestFit="1" customWidth="1"/>
    <col min="21" max="21" width="15.08984375" customWidth="1"/>
    <col min="24" max="24" width="13" customWidth="1"/>
    <col min="25" max="25" width="14.08984375" customWidth="1"/>
    <col min="32" max="32" width="5.54296875" customWidth="1"/>
    <col min="33" max="33" width="7.6328125" customWidth="1"/>
    <col min="34" max="34" width="4.81640625" customWidth="1"/>
    <col min="35" max="35" width="18.36328125" style="41" bestFit="1" customWidth="1"/>
    <col min="36" max="36" width="4" customWidth="1"/>
    <col min="37" max="37" width="4.453125" customWidth="1"/>
    <col min="38" max="38" width="18.453125" bestFit="1" customWidth="1"/>
  </cols>
  <sheetData>
    <row r="1" spans="1:56" x14ac:dyDescent="0.35">
      <c r="A1" s="1" t="s">
        <v>0</v>
      </c>
      <c r="B1" s="1"/>
      <c r="C1" s="1" t="s">
        <v>1</v>
      </c>
      <c r="D1" s="1" t="s">
        <v>2</v>
      </c>
      <c r="E1" s="1" t="s">
        <v>3</v>
      </c>
      <c r="F1" s="1" t="s">
        <v>4</v>
      </c>
      <c r="G1" s="2" t="s">
        <v>5</v>
      </c>
      <c r="H1" s="1" t="s">
        <v>6</v>
      </c>
      <c r="I1" s="1"/>
      <c r="J1" s="1" t="s">
        <v>7</v>
      </c>
      <c r="K1" s="3" t="s">
        <v>8</v>
      </c>
      <c r="L1" s="4" t="s">
        <v>9</v>
      </c>
      <c r="M1" s="1" t="s">
        <v>10</v>
      </c>
      <c r="N1" s="5" t="s">
        <v>11</v>
      </c>
      <c r="O1" s="1" t="s">
        <v>12</v>
      </c>
      <c r="P1" s="1" t="s">
        <v>13</v>
      </c>
      <c r="Q1" s="3" t="s">
        <v>14</v>
      </c>
      <c r="R1" s="3" t="s">
        <v>15</v>
      </c>
      <c r="S1" s="1" t="s">
        <v>16</v>
      </c>
      <c r="T1" s="1" t="s">
        <v>17</v>
      </c>
      <c r="U1" s="3" t="s">
        <v>18</v>
      </c>
      <c r="V1" s="3" t="s">
        <v>19</v>
      </c>
      <c r="W1" s="3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3" t="s">
        <v>25</v>
      </c>
      <c r="AC1" s="3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6" t="s">
        <v>32</v>
      </c>
      <c r="AJ1" s="1" t="s">
        <v>33</v>
      </c>
      <c r="AK1" s="1" t="s">
        <v>34</v>
      </c>
      <c r="AL1" s="1" t="s">
        <v>35</v>
      </c>
      <c r="AM1" s="1" t="s">
        <v>36</v>
      </c>
      <c r="AN1" s="1" t="s">
        <v>37</v>
      </c>
      <c r="AO1" s="1" t="s">
        <v>38</v>
      </c>
      <c r="AP1" s="1" t="s">
        <v>39</v>
      </c>
      <c r="AQ1" s="1" t="s">
        <v>40</v>
      </c>
      <c r="AR1" s="3" t="s">
        <v>41</v>
      </c>
      <c r="AS1" s="3" t="s">
        <v>42</v>
      </c>
      <c r="AT1" s="1" t="s">
        <v>43</v>
      </c>
      <c r="AU1" s="1" t="s">
        <v>44</v>
      </c>
      <c r="AV1" s="1" t="s">
        <v>45</v>
      </c>
      <c r="AW1" s="1" t="s">
        <v>46</v>
      </c>
      <c r="AX1" s="1" t="s">
        <v>47</v>
      </c>
      <c r="AY1" s="1" t="s">
        <v>48</v>
      </c>
      <c r="AZ1" s="1" t="s">
        <v>49</v>
      </c>
      <c r="BA1" s="1" t="s">
        <v>50</v>
      </c>
      <c r="BB1" s="1" t="s">
        <v>51</v>
      </c>
      <c r="BC1" s="1" t="s">
        <v>52</v>
      </c>
      <c r="BD1" s="1" t="s">
        <v>53</v>
      </c>
    </row>
    <row r="2" spans="1:56" x14ac:dyDescent="0.35">
      <c r="A2" s="7">
        <v>1012</v>
      </c>
      <c r="B2" s="8" t="s">
        <v>54</v>
      </c>
      <c r="C2" s="7">
        <v>56011167089</v>
      </c>
      <c r="D2" s="7">
        <v>56011167089</v>
      </c>
      <c r="E2" s="7" t="s">
        <v>55</v>
      </c>
      <c r="F2" s="7" t="s">
        <v>56</v>
      </c>
      <c r="G2" s="9">
        <v>1012502814446</v>
      </c>
      <c r="H2" s="7" t="s">
        <v>57</v>
      </c>
      <c r="I2" s="7"/>
      <c r="J2" s="7" t="s">
        <v>58</v>
      </c>
      <c r="K2" s="10">
        <v>0</v>
      </c>
      <c r="L2" s="11">
        <v>207</v>
      </c>
      <c r="M2" s="7">
        <v>207</v>
      </c>
      <c r="N2" s="12">
        <v>-5446559.5</v>
      </c>
      <c r="O2" s="13">
        <v>45330</v>
      </c>
      <c r="P2" s="7">
        <v>12</v>
      </c>
      <c r="Q2" s="10">
        <v>451291.56</v>
      </c>
      <c r="R2" s="10">
        <v>5000000</v>
      </c>
      <c r="S2" s="13">
        <v>44965</v>
      </c>
      <c r="T2" s="13">
        <v>44965</v>
      </c>
      <c r="U2" s="10">
        <v>453696.63</v>
      </c>
      <c r="V2" s="10">
        <v>508162.22712</v>
      </c>
      <c r="W2" s="10">
        <v>508162.23</v>
      </c>
      <c r="X2" s="13">
        <v>45200</v>
      </c>
      <c r="Y2" s="13">
        <v>45199</v>
      </c>
      <c r="Z2" s="13" t="s">
        <v>59</v>
      </c>
      <c r="AA2" s="7" t="s">
        <v>59</v>
      </c>
      <c r="AB2" s="10">
        <v>508162.23</v>
      </c>
      <c r="AC2" s="10">
        <v>0</v>
      </c>
      <c r="AD2" s="7" t="s">
        <v>60</v>
      </c>
      <c r="AE2" s="7" t="s">
        <v>61</v>
      </c>
      <c r="AF2" s="7" t="s">
        <v>62</v>
      </c>
      <c r="AG2" s="7">
        <v>15</v>
      </c>
      <c r="AH2" s="7">
        <v>15</v>
      </c>
      <c r="AI2" s="14">
        <v>4992863</v>
      </c>
      <c r="AJ2" s="7" t="s">
        <v>63</v>
      </c>
      <c r="AK2" s="7" t="s">
        <v>64</v>
      </c>
      <c r="AL2" s="7" t="s">
        <v>65</v>
      </c>
      <c r="AM2" s="7">
        <v>28</v>
      </c>
      <c r="AN2" s="13">
        <v>44993</v>
      </c>
      <c r="AO2" s="13">
        <v>44993</v>
      </c>
      <c r="AP2" s="13">
        <v>44994</v>
      </c>
      <c r="AQ2" s="13">
        <v>45207</v>
      </c>
      <c r="AR2" s="10">
        <v>2698207.42</v>
      </c>
      <c r="AS2" s="10">
        <v>453696.5</v>
      </c>
      <c r="AT2" s="7">
        <v>0</v>
      </c>
      <c r="AU2" s="7" t="s">
        <v>66</v>
      </c>
      <c r="AV2" s="7" t="s">
        <v>67</v>
      </c>
      <c r="AW2" s="7" t="s">
        <v>68</v>
      </c>
      <c r="AX2" s="7" t="s">
        <v>69</v>
      </c>
      <c r="AY2" s="7" t="s">
        <v>70</v>
      </c>
      <c r="AZ2" s="7" t="s">
        <v>71</v>
      </c>
      <c r="BA2" s="7"/>
      <c r="BB2" s="7"/>
      <c r="BC2" s="7"/>
      <c r="BD2" s="7"/>
    </row>
    <row r="3" spans="1:56" x14ac:dyDescent="0.35">
      <c r="A3" s="7">
        <v>1025</v>
      </c>
      <c r="B3" s="7" t="s">
        <v>72</v>
      </c>
      <c r="C3" s="7">
        <v>56010951179</v>
      </c>
      <c r="D3" s="7">
        <v>56010951179</v>
      </c>
      <c r="E3" s="7" t="s">
        <v>55</v>
      </c>
      <c r="F3" s="7" t="s">
        <v>73</v>
      </c>
      <c r="G3" s="9">
        <v>1025502784035</v>
      </c>
      <c r="H3" s="7" t="s">
        <v>74</v>
      </c>
      <c r="I3" s="7"/>
      <c r="J3" s="7" t="s">
        <v>58</v>
      </c>
      <c r="K3" s="10">
        <v>0</v>
      </c>
      <c r="L3" s="11">
        <v>214</v>
      </c>
      <c r="M3" s="7">
        <v>214</v>
      </c>
      <c r="N3" s="12">
        <v>-5466706.5</v>
      </c>
      <c r="O3" s="13">
        <v>45139</v>
      </c>
      <c r="P3" s="7">
        <v>6</v>
      </c>
      <c r="Q3" s="10">
        <v>870169.05</v>
      </c>
      <c r="R3" s="10">
        <v>5000000</v>
      </c>
      <c r="S3" s="13">
        <v>44954</v>
      </c>
      <c r="T3" s="13">
        <v>44954</v>
      </c>
      <c r="U3" s="10">
        <v>526706.62</v>
      </c>
      <c r="V3" s="10">
        <v>528910.934718</v>
      </c>
      <c r="W3" s="10">
        <v>528910.92000000004</v>
      </c>
      <c r="X3" s="13">
        <v>45200</v>
      </c>
      <c r="Y3" s="13">
        <v>45199</v>
      </c>
      <c r="Z3" s="13" t="s">
        <v>59</v>
      </c>
      <c r="AA3" s="7" t="s">
        <v>59</v>
      </c>
      <c r="AB3" s="10">
        <v>528910.9</v>
      </c>
      <c r="AC3" s="10">
        <v>0</v>
      </c>
      <c r="AD3" s="7" t="s">
        <v>60</v>
      </c>
      <c r="AE3" s="7" t="s">
        <v>61</v>
      </c>
      <c r="AF3" s="7" t="s">
        <v>62</v>
      </c>
      <c r="AG3" s="7">
        <v>15</v>
      </c>
      <c r="AH3" s="7">
        <v>15</v>
      </c>
      <c r="AI3" s="14">
        <v>4940000</v>
      </c>
      <c r="AJ3" s="7" t="s">
        <v>63</v>
      </c>
      <c r="AK3" s="7" t="s">
        <v>64</v>
      </c>
      <c r="AL3" s="7" t="s">
        <v>75</v>
      </c>
      <c r="AM3" s="7">
        <v>32</v>
      </c>
      <c r="AN3" s="13">
        <v>44986</v>
      </c>
      <c r="AO3" s="13">
        <v>45022</v>
      </c>
      <c r="AP3" s="13">
        <v>44987</v>
      </c>
      <c r="AQ3" s="13">
        <v>45139</v>
      </c>
      <c r="AR3" s="10">
        <v>4940000</v>
      </c>
      <c r="AS3" s="10">
        <v>526706.5</v>
      </c>
      <c r="AT3" s="7">
        <v>0</v>
      </c>
      <c r="AU3" s="7" t="s">
        <v>66</v>
      </c>
      <c r="AV3" s="7" t="s">
        <v>67</v>
      </c>
      <c r="AW3" s="7" t="s">
        <v>68</v>
      </c>
      <c r="AX3" s="7" t="s">
        <v>76</v>
      </c>
      <c r="AY3" s="7" t="s">
        <v>77</v>
      </c>
      <c r="AZ3" s="7" t="s">
        <v>71</v>
      </c>
      <c r="BA3" s="7"/>
      <c r="BB3" s="7"/>
      <c r="BC3" s="7"/>
      <c r="BD3" s="7"/>
    </row>
    <row r="4" spans="1:56" x14ac:dyDescent="0.35">
      <c r="A4" s="7">
        <v>1040</v>
      </c>
      <c r="B4" s="7" t="s">
        <v>78</v>
      </c>
      <c r="C4" s="7">
        <v>56012039195</v>
      </c>
      <c r="D4" s="7">
        <v>56012039195</v>
      </c>
      <c r="E4" s="7" t="s">
        <v>55</v>
      </c>
      <c r="F4" s="7" t="s">
        <v>79</v>
      </c>
      <c r="G4" s="9">
        <v>1040502800760</v>
      </c>
      <c r="H4" s="7" t="s">
        <v>80</v>
      </c>
      <c r="I4" s="7"/>
      <c r="J4" s="7" t="s">
        <v>58</v>
      </c>
      <c r="K4" s="10">
        <v>0</v>
      </c>
      <c r="L4" s="11">
        <v>214</v>
      </c>
      <c r="M4" s="7">
        <v>214</v>
      </c>
      <c r="N4" s="12">
        <v>-5251689.2</v>
      </c>
      <c r="O4" s="13">
        <v>45323</v>
      </c>
      <c r="P4" s="7">
        <v>12</v>
      </c>
      <c r="Q4" s="10">
        <v>451291.56</v>
      </c>
      <c r="R4" s="10">
        <v>5000000</v>
      </c>
      <c r="S4" s="13">
        <v>44958</v>
      </c>
      <c r="T4" s="13">
        <v>44958</v>
      </c>
      <c r="U4" s="10">
        <v>502769.37</v>
      </c>
      <c r="V4" s="10">
        <v>504886.98739700002</v>
      </c>
      <c r="W4" s="10">
        <v>504886.97</v>
      </c>
      <c r="X4" s="13">
        <v>45200</v>
      </c>
      <c r="Y4" s="13">
        <v>45199</v>
      </c>
      <c r="Z4" s="13" t="s">
        <v>59</v>
      </c>
      <c r="AA4" s="7" t="s">
        <v>59</v>
      </c>
      <c r="AB4" s="10">
        <v>504886.97</v>
      </c>
      <c r="AC4" s="10">
        <v>0</v>
      </c>
      <c r="AD4" s="7" t="s">
        <v>60</v>
      </c>
      <c r="AE4" s="7" t="s">
        <v>61</v>
      </c>
      <c r="AF4" s="7" t="s">
        <v>62</v>
      </c>
      <c r="AG4" s="7">
        <v>15</v>
      </c>
      <c r="AH4" s="7">
        <v>15</v>
      </c>
      <c r="AI4" s="14">
        <v>4748920</v>
      </c>
      <c r="AJ4" s="7" t="s">
        <v>63</v>
      </c>
      <c r="AK4" s="7" t="s">
        <v>64</v>
      </c>
      <c r="AL4" s="7" t="s">
        <v>81</v>
      </c>
      <c r="AM4" s="7">
        <v>28</v>
      </c>
      <c r="AN4" s="13">
        <v>44986</v>
      </c>
      <c r="AO4" s="13">
        <v>45015</v>
      </c>
      <c r="AP4" s="13">
        <v>44987</v>
      </c>
      <c r="AQ4" s="13">
        <v>45231</v>
      </c>
      <c r="AR4" s="10">
        <v>2856483.28</v>
      </c>
      <c r="AS4" s="10">
        <v>502769.2</v>
      </c>
      <c r="AT4" s="7">
        <v>0</v>
      </c>
      <c r="AU4" s="7" t="s">
        <v>66</v>
      </c>
      <c r="AV4" s="7" t="s">
        <v>67</v>
      </c>
      <c r="AW4" s="7" t="s">
        <v>68</v>
      </c>
      <c r="AX4" s="7" t="s">
        <v>69</v>
      </c>
      <c r="AY4" s="7" t="s">
        <v>70</v>
      </c>
      <c r="AZ4" s="7" t="s">
        <v>71</v>
      </c>
      <c r="BA4" s="7"/>
      <c r="BB4" s="7"/>
      <c r="BC4" s="7"/>
      <c r="BD4" s="7"/>
    </row>
    <row r="5" spans="1:56" x14ac:dyDescent="0.35">
      <c r="A5" s="8">
        <v>1040</v>
      </c>
      <c r="B5" s="7" t="s">
        <v>78</v>
      </c>
      <c r="C5" s="8">
        <v>56011975309</v>
      </c>
      <c r="D5" s="8">
        <v>56011975309</v>
      </c>
      <c r="E5" s="8" t="s">
        <v>55</v>
      </c>
      <c r="F5" s="8" t="s">
        <v>79</v>
      </c>
      <c r="G5" s="15">
        <v>1040502666148</v>
      </c>
      <c r="H5" s="8" t="s">
        <v>82</v>
      </c>
      <c r="I5" s="8"/>
      <c r="J5" s="8" t="s">
        <v>58</v>
      </c>
      <c r="K5" s="16">
        <v>0</v>
      </c>
      <c r="L5" s="17">
        <v>242</v>
      </c>
      <c r="M5" s="8">
        <v>242</v>
      </c>
      <c r="N5" s="18">
        <v>-5168757.45</v>
      </c>
      <c r="O5" s="19">
        <v>45261</v>
      </c>
      <c r="P5" s="8">
        <v>12</v>
      </c>
      <c r="Q5" s="16">
        <v>451291.56</v>
      </c>
      <c r="R5" s="16">
        <v>5000000</v>
      </c>
      <c r="S5" s="19">
        <v>44891</v>
      </c>
      <c r="T5" s="19">
        <v>44891</v>
      </c>
      <c r="U5" s="16">
        <v>620557.69999999995</v>
      </c>
      <c r="V5" s="16">
        <v>622641.87614499999</v>
      </c>
      <c r="W5" s="16">
        <v>622641.85</v>
      </c>
      <c r="X5" s="19">
        <v>45200</v>
      </c>
      <c r="Y5" s="19">
        <v>45199</v>
      </c>
      <c r="Z5" s="19" t="s">
        <v>59</v>
      </c>
      <c r="AA5" s="8" t="s">
        <v>59</v>
      </c>
      <c r="AB5" s="16">
        <v>549725.13</v>
      </c>
      <c r="AC5" s="16">
        <v>0</v>
      </c>
      <c r="AD5" s="8" t="s">
        <v>60</v>
      </c>
      <c r="AE5" s="8" t="s">
        <v>61</v>
      </c>
      <c r="AF5" s="8" t="s">
        <v>62</v>
      </c>
      <c r="AG5" s="8">
        <v>15</v>
      </c>
      <c r="AH5" s="8">
        <v>15</v>
      </c>
      <c r="AI5" s="20">
        <v>4621116.6500000004</v>
      </c>
      <c r="AJ5" s="8" t="s">
        <v>63</v>
      </c>
      <c r="AK5" s="8" t="s">
        <v>64</v>
      </c>
      <c r="AL5" s="8" t="s">
        <v>83</v>
      </c>
      <c r="AM5" s="8">
        <v>36</v>
      </c>
      <c r="AN5" s="19">
        <v>44927</v>
      </c>
      <c r="AO5" s="19">
        <v>44958</v>
      </c>
      <c r="AP5" s="19">
        <v>44959</v>
      </c>
      <c r="AQ5" s="19">
        <v>45231</v>
      </c>
      <c r="AR5" s="16">
        <v>3513474.8</v>
      </c>
      <c r="AS5" s="16">
        <v>547640.80000000005</v>
      </c>
      <c r="AT5" s="8">
        <v>0</v>
      </c>
      <c r="AU5" s="8" t="s">
        <v>66</v>
      </c>
      <c r="AV5" s="8" t="s">
        <v>67</v>
      </c>
      <c r="AW5" s="8" t="s">
        <v>68</v>
      </c>
      <c r="AX5" s="8" t="s">
        <v>69</v>
      </c>
      <c r="AY5" s="8" t="s">
        <v>70</v>
      </c>
      <c r="AZ5" s="8" t="s">
        <v>71</v>
      </c>
      <c r="BA5" s="8"/>
      <c r="BB5" s="8"/>
      <c r="BC5" s="8"/>
      <c r="BD5" s="8"/>
    </row>
    <row r="6" spans="1:56" x14ac:dyDescent="0.35">
      <c r="A6" s="7">
        <v>1040</v>
      </c>
      <c r="B6" s="7" t="s">
        <v>78</v>
      </c>
      <c r="C6" s="7">
        <v>56011973032</v>
      </c>
      <c r="D6" s="7">
        <v>56011973032</v>
      </c>
      <c r="E6" s="7" t="s">
        <v>55</v>
      </c>
      <c r="F6" s="7" t="s">
        <v>79</v>
      </c>
      <c r="G6" s="9">
        <v>1040502687023</v>
      </c>
      <c r="H6" s="7" t="s">
        <v>84</v>
      </c>
      <c r="I6" s="7"/>
      <c r="J6" s="7" t="s">
        <v>58</v>
      </c>
      <c r="K6" s="10">
        <v>0</v>
      </c>
      <c r="L6" s="11">
        <v>236</v>
      </c>
      <c r="M6" s="7">
        <v>236</v>
      </c>
      <c r="N6" s="12">
        <v>-5094199.9000000004</v>
      </c>
      <c r="O6" s="13">
        <v>45267</v>
      </c>
      <c r="P6" s="7">
        <v>12</v>
      </c>
      <c r="Q6" s="10">
        <v>451291.56</v>
      </c>
      <c r="R6" s="10">
        <v>5000000</v>
      </c>
      <c r="S6" s="13">
        <v>44902</v>
      </c>
      <c r="T6" s="13">
        <v>44902</v>
      </c>
      <c r="U6" s="10">
        <v>545800.02</v>
      </c>
      <c r="V6" s="10">
        <v>598864.60641699994</v>
      </c>
      <c r="W6" s="10">
        <v>598864.56999999995</v>
      </c>
      <c r="X6" s="13">
        <v>45200</v>
      </c>
      <c r="Y6" s="13">
        <v>45199</v>
      </c>
      <c r="Z6" s="13" t="s">
        <v>59</v>
      </c>
      <c r="AA6" s="7" t="s">
        <v>59</v>
      </c>
      <c r="AB6" s="10">
        <v>536364.54</v>
      </c>
      <c r="AC6" s="10">
        <v>0</v>
      </c>
      <c r="AD6" s="7" t="s">
        <v>60</v>
      </c>
      <c r="AE6" s="7" t="s">
        <v>61</v>
      </c>
      <c r="AF6" s="7" t="s">
        <v>62</v>
      </c>
      <c r="AG6" s="7">
        <v>15</v>
      </c>
      <c r="AH6" s="7">
        <v>15</v>
      </c>
      <c r="AI6" s="14">
        <v>4610900</v>
      </c>
      <c r="AJ6" s="7" t="s">
        <v>63</v>
      </c>
      <c r="AK6" s="7" t="s">
        <v>64</v>
      </c>
      <c r="AL6" s="7" t="s">
        <v>85</v>
      </c>
      <c r="AM6" s="7">
        <v>31</v>
      </c>
      <c r="AN6" s="13">
        <v>44933</v>
      </c>
      <c r="AO6" s="13">
        <v>44964</v>
      </c>
      <c r="AP6" s="13">
        <v>44965</v>
      </c>
      <c r="AQ6" s="13">
        <v>45206</v>
      </c>
      <c r="AR6" s="10">
        <v>3126724.14</v>
      </c>
      <c r="AS6" s="10">
        <v>483299.9</v>
      </c>
      <c r="AT6" s="7">
        <v>0</v>
      </c>
      <c r="AU6" s="7" t="s">
        <v>66</v>
      </c>
      <c r="AV6" s="7" t="s">
        <v>67</v>
      </c>
      <c r="AW6" s="7" t="s">
        <v>68</v>
      </c>
      <c r="AX6" s="7" t="s">
        <v>69</v>
      </c>
      <c r="AY6" s="7" t="s">
        <v>70</v>
      </c>
      <c r="AZ6" s="7" t="s">
        <v>71</v>
      </c>
      <c r="BA6" s="7"/>
      <c r="BB6" s="7"/>
      <c r="BC6" s="7"/>
      <c r="BD6" s="7"/>
    </row>
    <row r="7" spans="1:56" x14ac:dyDescent="0.35">
      <c r="A7" s="8">
        <v>1040</v>
      </c>
      <c r="B7" s="7" t="s">
        <v>78</v>
      </c>
      <c r="C7" s="8">
        <v>56011957815</v>
      </c>
      <c r="D7" s="8">
        <v>56011957815</v>
      </c>
      <c r="E7" s="8" t="s">
        <v>55</v>
      </c>
      <c r="F7" s="8" t="s">
        <v>79</v>
      </c>
      <c r="G7" s="15">
        <v>1040502723081</v>
      </c>
      <c r="H7" s="8" t="s">
        <v>86</v>
      </c>
      <c r="I7" s="8"/>
      <c r="J7" s="8" t="s">
        <v>58</v>
      </c>
      <c r="K7" s="16">
        <v>0</v>
      </c>
      <c r="L7" s="17">
        <v>221</v>
      </c>
      <c r="M7" s="8">
        <v>221</v>
      </c>
      <c r="N7" s="18">
        <v>-5096703.05</v>
      </c>
      <c r="O7" s="19">
        <v>45282</v>
      </c>
      <c r="P7" s="8">
        <v>12</v>
      </c>
      <c r="Q7" s="16">
        <v>451291.56</v>
      </c>
      <c r="R7" s="16">
        <v>5000000</v>
      </c>
      <c r="S7" s="19">
        <v>44917</v>
      </c>
      <c r="T7" s="19">
        <v>44917</v>
      </c>
      <c r="U7" s="16">
        <v>548403.14</v>
      </c>
      <c r="V7" s="16">
        <v>569639.40761500003</v>
      </c>
      <c r="W7" s="16">
        <v>569639.39</v>
      </c>
      <c r="X7" s="19">
        <v>45200</v>
      </c>
      <c r="Y7" s="19">
        <v>45199</v>
      </c>
      <c r="Z7" s="19" t="s">
        <v>59</v>
      </c>
      <c r="AA7" s="8" t="s">
        <v>59</v>
      </c>
      <c r="AB7" s="16">
        <v>507139.38</v>
      </c>
      <c r="AC7" s="16">
        <v>0</v>
      </c>
      <c r="AD7" s="8" t="s">
        <v>60</v>
      </c>
      <c r="AE7" s="8" t="s">
        <v>61</v>
      </c>
      <c r="AF7" s="8" t="s">
        <v>62</v>
      </c>
      <c r="AG7" s="8">
        <v>15</v>
      </c>
      <c r="AH7" s="8">
        <v>15</v>
      </c>
      <c r="AI7" s="20">
        <v>4610800</v>
      </c>
      <c r="AJ7" s="8" t="s">
        <v>63</v>
      </c>
      <c r="AK7" s="8" t="s">
        <v>64</v>
      </c>
      <c r="AL7" s="8" t="s">
        <v>87</v>
      </c>
      <c r="AM7" s="8">
        <v>31</v>
      </c>
      <c r="AN7" s="19">
        <v>44948</v>
      </c>
      <c r="AO7" s="19">
        <v>44979</v>
      </c>
      <c r="AP7" s="19">
        <v>44980</v>
      </c>
      <c r="AQ7" s="19">
        <v>45221</v>
      </c>
      <c r="AR7" s="16">
        <v>3124020.99</v>
      </c>
      <c r="AS7" s="16">
        <v>485903.05</v>
      </c>
      <c r="AT7" s="8">
        <v>0</v>
      </c>
      <c r="AU7" s="8" t="s">
        <v>66</v>
      </c>
      <c r="AV7" s="8" t="s">
        <v>67</v>
      </c>
      <c r="AW7" s="8" t="s">
        <v>68</v>
      </c>
      <c r="AX7" s="8" t="s">
        <v>69</v>
      </c>
      <c r="AY7" s="8" t="s">
        <v>70</v>
      </c>
      <c r="AZ7" s="8" t="s">
        <v>71</v>
      </c>
      <c r="BA7" s="8"/>
      <c r="BB7" s="8"/>
      <c r="BC7" s="8"/>
      <c r="BD7" s="8"/>
    </row>
    <row r="8" spans="1:56" x14ac:dyDescent="0.35">
      <c r="A8" s="7">
        <v>1040</v>
      </c>
      <c r="B8" s="7" t="s">
        <v>78</v>
      </c>
      <c r="C8" s="7">
        <v>56012027525</v>
      </c>
      <c r="D8" s="7">
        <v>56012027525</v>
      </c>
      <c r="E8" s="7" t="s">
        <v>55</v>
      </c>
      <c r="F8" s="7" t="s">
        <v>79</v>
      </c>
      <c r="G8" s="9">
        <v>1040502771671</v>
      </c>
      <c r="H8" s="7" t="s">
        <v>88</v>
      </c>
      <c r="I8" s="7"/>
      <c r="J8" s="7" t="s">
        <v>58</v>
      </c>
      <c r="K8" s="10">
        <v>0</v>
      </c>
      <c r="L8" s="11">
        <v>195</v>
      </c>
      <c r="M8" s="7">
        <v>195</v>
      </c>
      <c r="N8" s="12">
        <v>-5030448.75</v>
      </c>
      <c r="O8" s="13">
        <v>45311</v>
      </c>
      <c r="P8" s="7">
        <v>12</v>
      </c>
      <c r="Q8" s="10">
        <v>451291.56</v>
      </c>
      <c r="R8" s="10">
        <v>5000000</v>
      </c>
      <c r="S8" s="13">
        <v>44946</v>
      </c>
      <c r="T8" s="13">
        <v>44946</v>
      </c>
      <c r="U8" s="10">
        <v>482448.9</v>
      </c>
      <c r="V8" s="10">
        <v>507601.14601099998</v>
      </c>
      <c r="W8" s="10">
        <v>507601.15</v>
      </c>
      <c r="X8" s="13">
        <v>45200</v>
      </c>
      <c r="Y8" s="13">
        <v>45199</v>
      </c>
      <c r="Z8" s="13" t="s">
        <v>59</v>
      </c>
      <c r="AA8" s="7" t="s">
        <v>59</v>
      </c>
      <c r="AB8" s="10">
        <v>445101.11</v>
      </c>
      <c r="AC8" s="10">
        <v>0</v>
      </c>
      <c r="AD8" s="7" t="s">
        <v>60</v>
      </c>
      <c r="AE8" s="7" t="s">
        <v>61</v>
      </c>
      <c r="AF8" s="7" t="s">
        <v>62</v>
      </c>
      <c r="AG8" s="7">
        <v>15</v>
      </c>
      <c r="AH8" s="7">
        <v>15</v>
      </c>
      <c r="AI8" s="14">
        <v>4610500</v>
      </c>
      <c r="AJ8" s="7" t="s">
        <v>63</v>
      </c>
      <c r="AK8" s="7" t="s">
        <v>64</v>
      </c>
      <c r="AL8" s="7" t="s">
        <v>89</v>
      </c>
      <c r="AM8" s="7">
        <v>31</v>
      </c>
      <c r="AN8" s="13">
        <v>44977</v>
      </c>
      <c r="AO8" s="13">
        <v>45005</v>
      </c>
      <c r="AP8" s="13">
        <v>45006</v>
      </c>
      <c r="AQ8" s="13">
        <v>45219</v>
      </c>
      <c r="AR8" s="10">
        <v>2738383.73</v>
      </c>
      <c r="AS8" s="10">
        <v>419948.75</v>
      </c>
      <c r="AT8" s="7">
        <v>0</v>
      </c>
      <c r="AU8" s="7" t="s">
        <v>66</v>
      </c>
      <c r="AV8" s="7" t="s">
        <v>67</v>
      </c>
      <c r="AW8" s="7" t="s">
        <v>68</v>
      </c>
      <c r="AX8" s="7" t="s">
        <v>69</v>
      </c>
      <c r="AY8" s="7" t="s">
        <v>70</v>
      </c>
      <c r="AZ8" s="7" t="s">
        <v>71</v>
      </c>
      <c r="BA8" s="7"/>
      <c r="BB8" s="7"/>
      <c r="BC8" s="7"/>
      <c r="BD8" s="7"/>
    </row>
    <row r="9" spans="1:56" x14ac:dyDescent="0.35">
      <c r="A9" s="7">
        <v>1040</v>
      </c>
      <c r="B9" s="7" t="s">
        <v>78</v>
      </c>
      <c r="C9" s="7">
        <v>56011945533</v>
      </c>
      <c r="D9" s="7">
        <v>56011945533</v>
      </c>
      <c r="E9" s="7" t="s">
        <v>55</v>
      </c>
      <c r="F9" s="7" t="s">
        <v>79</v>
      </c>
      <c r="G9" s="9">
        <v>1040502725402</v>
      </c>
      <c r="H9" s="7" t="s">
        <v>90</v>
      </c>
      <c r="I9" s="7"/>
      <c r="J9" s="7" t="s">
        <v>58</v>
      </c>
      <c r="K9" s="10">
        <v>0</v>
      </c>
      <c r="L9" s="11">
        <v>220</v>
      </c>
      <c r="M9" s="7">
        <v>220</v>
      </c>
      <c r="N9" s="12">
        <v>-5092068.3</v>
      </c>
      <c r="O9" s="13">
        <v>45283</v>
      </c>
      <c r="P9" s="7">
        <v>12</v>
      </c>
      <c r="Q9" s="10">
        <v>451291.56</v>
      </c>
      <c r="R9" s="10">
        <v>5000000</v>
      </c>
      <c r="S9" s="13">
        <v>44918</v>
      </c>
      <c r="T9" s="13">
        <v>44918</v>
      </c>
      <c r="U9" s="10">
        <v>544468.44999999995</v>
      </c>
      <c r="V9" s="10">
        <v>563563.705739</v>
      </c>
      <c r="W9" s="10">
        <v>563563.69999999995</v>
      </c>
      <c r="X9" s="13">
        <v>45200</v>
      </c>
      <c r="Y9" s="13">
        <v>45199</v>
      </c>
      <c r="Z9" s="13" t="s">
        <v>59</v>
      </c>
      <c r="AA9" s="7" t="s">
        <v>59</v>
      </c>
      <c r="AB9" s="10">
        <v>501063.69</v>
      </c>
      <c r="AC9" s="10">
        <v>0</v>
      </c>
      <c r="AD9" s="7" t="s">
        <v>60</v>
      </c>
      <c r="AE9" s="7" t="s">
        <v>61</v>
      </c>
      <c r="AF9" s="7" t="s">
        <v>62</v>
      </c>
      <c r="AG9" s="7">
        <v>15</v>
      </c>
      <c r="AH9" s="7">
        <v>15</v>
      </c>
      <c r="AI9" s="14">
        <v>4610100</v>
      </c>
      <c r="AJ9" s="7" t="s">
        <v>63</v>
      </c>
      <c r="AK9" s="7" t="s">
        <v>64</v>
      </c>
      <c r="AL9" s="7" t="s">
        <v>91</v>
      </c>
      <c r="AM9" s="7">
        <v>31</v>
      </c>
      <c r="AN9" s="13">
        <v>44949</v>
      </c>
      <c r="AO9" s="13">
        <v>44980</v>
      </c>
      <c r="AP9" s="13">
        <v>44981</v>
      </c>
      <c r="AQ9" s="13">
        <v>45222</v>
      </c>
      <c r="AR9" s="10">
        <v>3127255.74</v>
      </c>
      <c r="AS9" s="10">
        <v>481968.3</v>
      </c>
      <c r="AT9" s="7">
        <v>0</v>
      </c>
      <c r="AU9" s="7" t="s">
        <v>66</v>
      </c>
      <c r="AV9" s="7" t="s">
        <v>67</v>
      </c>
      <c r="AW9" s="7" t="s">
        <v>68</v>
      </c>
      <c r="AX9" s="7" t="s">
        <v>69</v>
      </c>
      <c r="AY9" s="7" t="s">
        <v>70</v>
      </c>
      <c r="AZ9" s="7" t="s">
        <v>71</v>
      </c>
      <c r="BA9" s="7"/>
      <c r="BB9" s="7"/>
      <c r="BC9" s="7"/>
      <c r="BD9" s="7"/>
    </row>
    <row r="10" spans="1:56" x14ac:dyDescent="0.35">
      <c r="A10" s="8">
        <v>1036</v>
      </c>
      <c r="B10" s="7" t="s">
        <v>92</v>
      </c>
      <c r="C10" s="8">
        <v>56011997226</v>
      </c>
      <c r="D10" s="8">
        <v>56011997226</v>
      </c>
      <c r="E10" s="8" t="s">
        <v>55</v>
      </c>
      <c r="F10" s="8" t="s">
        <v>93</v>
      </c>
      <c r="G10" s="15">
        <v>1036502707404</v>
      </c>
      <c r="H10" s="8" t="s">
        <v>94</v>
      </c>
      <c r="I10" s="8"/>
      <c r="J10" s="8" t="s">
        <v>58</v>
      </c>
      <c r="K10" s="16">
        <v>0</v>
      </c>
      <c r="L10" s="17">
        <v>261</v>
      </c>
      <c r="M10" s="8">
        <v>261</v>
      </c>
      <c r="N10" s="18">
        <v>-5167380.0999999996</v>
      </c>
      <c r="O10" s="19">
        <v>45212</v>
      </c>
      <c r="P10" s="8">
        <v>10</v>
      </c>
      <c r="Q10" s="16">
        <v>535015.37</v>
      </c>
      <c r="R10" s="16">
        <v>5000000</v>
      </c>
      <c r="S10" s="19">
        <v>44908</v>
      </c>
      <c r="T10" s="19">
        <v>44908</v>
      </c>
      <c r="U10" s="16">
        <v>560380.30000000005</v>
      </c>
      <c r="V10" s="16">
        <v>601288.721364</v>
      </c>
      <c r="W10" s="16">
        <v>601288.69999999995</v>
      </c>
      <c r="X10" s="19">
        <v>45200</v>
      </c>
      <c r="Y10" s="19">
        <v>45199</v>
      </c>
      <c r="Z10" s="19" t="s">
        <v>59</v>
      </c>
      <c r="AA10" s="8" t="s">
        <v>59</v>
      </c>
      <c r="AB10" s="16">
        <v>601288.65</v>
      </c>
      <c r="AC10" s="16">
        <v>0</v>
      </c>
      <c r="AD10" s="8" t="s">
        <v>60</v>
      </c>
      <c r="AE10" s="8" t="s">
        <v>61</v>
      </c>
      <c r="AF10" s="8" t="s">
        <v>62</v>
      </c>
      <c r="AG10" s="8">
        <v>15</v>
      </c>
      <c r="AH10" s="8">
        <v>15</v>
      </c>
      <c r="AI10" s="20">
        <v>4607000</v>
      </c>
      <c r="AJ10" s="8" t="s">
        <v>63</v>
      </c>
      <c r="AK10" s="8" t="s">
        <v>64</v>
      </c>
      <c r="AL10" s="8" t="s">
        <v>95</v>
      </c>
      <c r="AM10" s="8">
        <v>31</v>
      </c>
      <c r="AN10" s="19">
        <v>44939</v>
      </c>
      <c r="AO10" s="19">
        <v>45007</v>
      </c>
      <c r="AP10" s="19">
        <v>44940</v>
      </c>
      <c r="AQ10" s="19">
        <v>45212</v>
      </c>
      <c r="AR10" s="16">
        <v>3861758.23</v>
      </c>
      <c r="AS10" s="16">
        <v>560380.1</v>
      </c>
      <c r="AT10" s="8">
        <v>0</v>
      </c>
      <c r="AU10" s="8" t="s">
        <v>66</v>
      </c>
      <c r="AV10" s="8" t="s">
        <v>67</v>
      </c>
      <c r="AW10" s="8" t="s">
        <v>68</v>
      </c>
      <c r="AX10" s="8" t="s">
        <v>96</v>
      </c>
      <c r="AY10" s="8" t="s">
        <v>97</v>
      </c>
      <c r="AZ10" s="8" t="s">
        <v>98</v>
      </c>
      <c r="BA10" s="8"/>
      <c r="BB10" s="8"/>
      <c r="BC10" s="8"/>
      <c r="BD10" s="8"/>
    </row>
    <row r="11" spans="1:56" x14ac:dyDescent="0.35">
      <c r="A11" s="7">
        <v>1025</v>
      </c>
      <c r="B11" s="7" t="s">
        <v>72</v>
      </c>
      <c r="C11" s="7">
        <v>56011325981</v>
      </c>
      <c r="D11" s="7">
        <v>56011325981</v>
      </c>
      <c r="E11" s="7" t="s">
        <v>55</v>
      </c>
      <c r="F11" s="7" t="s">
        <v>99</v>
      </c>
      <c r="G11" s="9">
        <v>1025502799206</v>
      </c>
      <c r="H11" s="7" t="s">
        <v>100</v>
      </c>
      <c r="I11" s="7"/>
      <c r="J11" s="7" t="s">
        <v>58</v>
      </c>
      <c r="K11" s="10">
        <v>0</v>
      </c>
      <c r="L11" s="11">
        <v>183</v>
      </c>
      <c r="M11" s="7">
        <v>183</v>
      </c>
      <c r="N11" s="12">
        <v>-5024074.05</v>
      </c>
      <c r="O11" s="13">
        <v>45323</v>
      </c>
      <c r="P11" s="7">
        <v>12</v>
      </c>
      <c r="Q11" s="10">
        <v>451291.56</v>
      </c>
      <c r="R11" s="10">
        <v>5000000</v>
      </c>
      <c r="S11" s="13">
        <v>44957</v>
      </c>
      <c r="T11" s="13">
        <v>44957</v>
      </c>
      <c r="U11" s="10">
        <v>486119.15</v>
      </c>
      <c r="V11" s="10">
        <v>488144.98502600001</v>
      </c>
      <c r="W11" s="10">
        <v>488144.95</v>
      </c>
      <c r="X11" s="13">
        <v>45200</v>
      </c>
      <c r="Y11" s="13">
        <v>45199</v>
      </c>
      <c r="Z11" s="13" t="s">
        <v>59</v>
      </c>
      <c r="AA11" s="7" t="s">
        <v>59</v>
      </c>
      <c r="AB11" s="10">
        <v>423628.79999999999</v>
      </c>
      <c r="AC11" s="10">
        <v>0</v>
      </c>
      <c r="AD11" s="7" t="s">
        <v>60</v>
      </c>
      <c r="AE11" s="7" t="s">
        <v>61</v>
      </c>
      <c r="AF11" s="7" t="s">
        <v>62</v>
      </c>
      <c r="AG11" s="7">
        <v>15</v>
      </c>
      <c r="AH11" s="7">
        <v>15</v>
      </c>
      <c r="AI11" s="14">
        <v>4602471.0999999996</v>
      </c>
      <c r="AJ11" s="7" t="s">
        <v>63</v>
      </c>
      <c r="AK11" s="7" t="s">
        <v>64</v>
      </c>
      <c r="AL11" s="7" t="s">
        <v>101</v>
      </c>
      <c r="AM11" s="7">
        <v>29</v>
      </c>
      <c r="AN11" s="13">
        <v>44986</v>
      </c>
      <c r="AO11" s="13">
        <v>45017</v>
      </c>
      <c r="AP11" s="13">
        <v>45018</v>
      </c>
      <c r="AQ11" s="13">
        <v>45231</v>
      </c>
      <c r="AR11" s="10">
        <v>2726684.53</v>
      </c>
      <c r="AS11" s="10">
        <v>421602.95</v>
      </c>
      <c r="AT11" s="7">
        <v>0</v>
      </c>
      <c r="AU11" s="7" t="s">
        <v>66</v>
      </c>
      <c r="AV11" s="7" t="s">
        <v>67</v>
      </c>
      <c r="AW11" s="7" t="s">
        <v>68</v>
      </c>
      <c r="AX11" s="7" t="s">
        <v>69</v>
      </c>
      <c r="AY11" s="7" t="s">
        <v>70</v>
      </c>
      <c r="AZ11" s="7" t="s">
        <v>71</v>
      </c>
      <c r="BA11" s="7"/>
      <c r="BB11" s="7"/>
      <c r="BC11" s="7"/>
      <c r="BD11" s="7"/>
    </row>
    <row r="12" spans="1:56" x14ac:dyDescent="0.35">
      <c r="A12" s="7">
        <v>1033</v>
      </c>
      <c r="B12" s="8" t="s">
        <v>102</v>
      </c>
      <c r="C12" s="7">
        <v>56011671599</v>
      </c>
      <c r="D12" s="7">
        <v>56011671599</v>
      </c>
      <c r="E12" s="7" t="s">
        <v>55</v>
      </c>
      <c r="F12" s="7" t="s">
        <v>103</v>
      </c>
      <c r="G12" s="9">
        <v>1033502682977</v>
      </c>
      <c r="H12" s="7" t="s">
        <v>104</v>
      </c>
      <c r="I12" s="7"/>
      <c r="J12" s="7" t="s">
        <v>58</v>
      </c>
      <c r="K12" s="10">
        <v>0</v>
      </c>
      <c r="L12" s="11">
        <v>238</v>
      </c>
      <c r="M12" s="7">
        <v>238</v>
      </c>
      <c r="N12" s="12">
        <v>-5044919.8</v>
      </c>
      <c r="O12" s="13">
        <v>45265</v>
      </c>
      <c r="P12" s="7">
        <v>12</v>
      </c>
      <c r="Q12" s="10">
        <v>451291.56</v>
      </c>
      <c r="R12" s="10">
        <v>5000000</v>
      </c>
      <c r="S12" s="13">
        <v>44900</v>
      </c>
      <c r="T12" s="13">
        <v>44900</v>
      </c>
      <c r="U12" s="10">
        <v>541007.16</v>
      </c>
      <c r="V12" s="10">
        <v>597762.50471600005</v>
      </c>
      <c r="W12" s="10">
        <v>597762.46</v>
      </c>
      <c r="X12" s="13">
        <v>45200</v>
      </c>
      <c r="Y12" s="13">
        <v>45199</v>
      </c>
      <c r="Z12" s="13" t="s">
        <v>59</v>
      </c>
      <c r="AA12" s="7" t="s">
        <v>59</v>
      </c>
      <c r="AB12" s="10">
        <v>535262.4</v>
      </c>
      <c r="AC12" s="10">
        <v>0</v>
      </c>
      <c r="AD12" s="7" t="s">
        <v>60</v>
      </c>
      <c r="AE12" s="7" t="s">
        <v>61</v>
      </c>
      <c r="AF12" s="7" t="s">
        <v>62</v>
      </c>
      <c r="AG12" s="7">
        <v>15</v>
      </c>
      <c r="AH12" s="7">
        <v>15</v>
      </c>
      <c r="AI12" s="14">
        <v>4566412.75</v>
      </c>
      <c r="AJ12" s="7" t="s">
        <v>63</v>
      </c>
      <c r="AK12" s="7" t="s">
        <v>64</v>
      </c>
      <c r="AL12" s="7" t="s">
        <v>105</v>
      </c>
      <c r="AM12" s="7">
        <v>31</v>
      </c>
      <c r="AN12" s="13">
        <v>44931</v>
      </c>
      <c r="AO12" s="13">
        <v>45049</v>
      </c>
      <c r="AP12" s="13">
        <v>44963</v>
      </c>
      <c r="AQ12" s="13">
        <v>45204</v>
      </c>
      <c r="AR12" s="10">
        <v>3087029.74</v>
      </c>
      <c r="AS12" s="10">
        <v>478507.05</v>
      </c>
      <c r="AT12" s="7">
        <v>0</v>
      </c>
      <c r="AU12" s="7" t="s">
        <v>66</v>
      </c>
      <c r="AV12" s="7" t="s">
        <v>67</v>
      </c>
      <c r="AW12" s="7" t="s">
        <v>68</v>
      </c>
      <c r="AX12" s="7" t="s">
        <v>106</v>
      </c>
      <c r="AY12" s="7" t="s">
        <v>107</v>
      </c>
      <c r="AZ12" s="7" t="s">
        <v>106</v>
      </c>
      <c r="BA12" s="7"/>
      <c r="BB12" s="7"/>
      <c r="BC12" s="7"/>
      <c r="BD12" s="7"/>
    </row>
    <row r="13" spans="1:56" x14ac:dyDescent="0.35">
      <c r="A13" s="8">
        <v>1036</v>
      </c>
      <c r="B13" s="7" t="s">
        <v>92</v>
      </c>
      <c r="C13" s="8">
        <v>56012048773</v>
      </c>
      <c r="D13" s="8">
        <v>56012048773</v>
      </c>
      <c r="E13" s="8" t="s">
        <v>55</v>
      </c>
      <c r="F13" s="8" t="s">
        <v>108</v>
      </c>
      <c r="G13" s="15">
        <v>1036502777567</v>
      </c>
      <c r="H13" s="8" t="s">
        <v>109</v>
      </c>
      <c r="I13" s="8"/>
      <c r="J13" s="8" t="s">
        <v>58</v>
      </c>
      <c r="K13" s="16">
        <v>0</v>
      </c>
      <c r="L13" s="17">
        <v>191</v>
      </c>
      <c r="M13" s="8">
        <v>191</v>
      </c>
      <c r="N13" s="18">
        <v>-4975360.9000000004</v>
      </c>
      <c r="O13" s="19">
        <v>45315</v>
      </c>
      <c r="P13" s="8">
        <v>12</v>
      </c>
      <c r="Q13" s="16">
        <v>451291.56</v>
      </c>
      <c r="R13" s="16">
        <v>5000000</v>
      </c>
      <c r="S13" s="19">
        <v>44950</v>
      </c>
      <c r="T13" s="19">
        <v>44950</v>
      </c>
      <c r="U13" s="16">
        <v>478461.02</v>
      </c>
      <c r="V13" s="16">
        <v>495045.55846899998</v>
      </c>
      <c r="W13" s="16">
        <v>495045.52</v>
      </c>
      <c r="X13" s="19">
        <v>45200</v>
      </c>
      <c r="Y13" s="19">
        <v>45199</v>
      </c>
      <c r="Z13" s="19" t="s">
        <v>59</v>
      </c>
      <c r="AA13" s="8" t="s">
        <v>59</v>
      </c>
      <c r="AB13" s="16">
        <v>432545.52</v>
      </c>
      <c r="AC13" s="16">
        <v>0</v>
      </c>
      <c r="AD13" s="8" t="s">
        <v>60</v>
      </c>
      <c r="AE13" s="8" t="s">
        <v>61</v>
      </c>
      <c r="AF13" s="8" t="s">
        <v>62</v>
      </c>
      <c r="AG13" s="8">
        <v>15</v>
      </c>
      <c r="AH13" s="8">
        <v>15</v>
      </c>
      <c r="AI13" s="20">
        <v>4559400</v>
      </c>
      <c r="AJ13" s="8" t="s">
        <v>63</v>
      </c>
      <c r="AK13" s="8" t="s">
        <v>64</v>
      </c>
      <c r="AL13" s="8" t="s">
        <v>110</v>
      </c>
      <c r="AM13" s="8">
        <v>31</v>
      </c>
      <c r="AN13" s="19">
        <v>44981</v>
      </c>
      <c r="AO13" s="19">
        <v>45017</v>
      </c>
      <c r="AP13" s="19">
        <v>45010</v>
      </c>
      <c r="AQ13" s="19">
        <v>45223</v>
      </c>
      <c r="AR13" s="16">
        <v>2691271.58</v>
      </c>
      <c r="AS13" s="16">
        <v>415960.9</v>
      </c>
      <c r="AT13" s="8">
        <v>0</v>
      </c>
      <c r="AU13" s="8" t="s">
        <v>66</v>
      </c>
      <c r="AV13" s="8" t="s">
        <v>67</v>
      </c>
      <c r="AW13" s="8" t="s">
        <v>68</v>
      </c>
      <c r="AX13" s="8" t="s">
        <v>69</v>
      </c>
      <c r="AY13" s="8" t="s">
        <v>70</v>
      </c>
      <c r="AZ13" s="8" t="s">
        <v>71</v>
      </c>
      <c r="BA13" s="8"/>
      <c r="BB13" s="8"/>
      <c r="BC13" s="8"/>
      <c r="BD13" s="8"/>
    </row>
    <row r="14" spans="1:56" x14ac:dyDescent="0.35">
      <c r="A14" s="7">
        <v>1003</v>
      </c>
      <c r="B14" s="8" t="s">
        <v>111</v>
      </c>
      <c r="C14" s="7">
        <v>56010363407</v>
      </c>
      <c r="D14" s="7">
        <v>56010363407</v>
      </c>
      <c r="E14" s="7" t="s">
        <v>55</v>
      </c>
      <c r="F14" s="7" t="s">
        <v>112</v>
      </c>
      <c r="G14" s="9">
        <v>1003502585192</v>
      </c>
      <c r="H14" s="7" t="s">
        <v>113</v>
      </c>
      <c r="I14" s="7"/>
      <c r="J14" s="7" t="s">
        <v>58</v>
      </c>
      <c r="K14" s="10">
        <v>0</v>
      </c>
      <c r="L14" s="11">
        <v>263</v>
      </c>
      <c r="M14" s="7">
        <v>263</v>
      </c>
      <c r="N14" s="12">
        <v>-5027482.95</v>
      </c>
      <c r="O14" s="13">
        <v>45393</v>
      </c>
      <c r="P14" s="7">
        <v>18</v>
      </c>
      <c r="Q14" s="10">
        <v>311923.94</v>
      </c>
      <c r="R14" s="10">
        <v>5000000</v>
      </c>
      <c r="S14" s="13">
        <v>44845</v>
      </c>
      <c r="T14" s="13">
        <v>44845</v>
      </c>
      <c r="U14" s="10">
        <v>658061.81999999995</v>
      </c>
      <c r="V14" s="10">
        <v>702091.87930300005</v>
      </c>
      <c r="W14" s="10">
        <v>702091.87</v>
      </c>
      <c r="X14" s="13">
        <v>45200</v>
      </c>
      <c r="Y14" s="13">
        <v>45199</v>
      </c>
      <c r="Z14" s="13" t="s">
        <v>59</v>
      </c>
      <c r="AA14" s="7" t="s">
        <v>59</v>
      </c>
      <c r="AB14" s="10">
        <v>578540.80000000005</v>
      </c>
      <c r="AC14" s="10">
        <v>0</v>
      </c>
      <c r="AD14" s="7" t="s">
        <v>60</v>
      </c>
      <c r="AE14" s="7" t="s">
        <v>61</v>
      </c>
      <c r="AF14" s="7" t="s">
        <v>62</v>
      </c>
      <c r="AG14" s="7">
        <v>15</v>
      </c>
      <c r="AH14" s="7">
        <v>15</v>
      </c>
      <c r="AI14" s="14">
        <v>4492972.2</v>
      </c>
      <c r="AJ14" s="7" t="s">
        <v>63</v>
      </c>
      <c r="AK14" s="7" t="s">
        <v>64</v>
      </c>
      <c r="AL14" s="7" t="s">
        <v>114</v>
      </c>
      <c r="AM14" s="7">
        <v>31</v>
      </c>
      <c r="AN14" s="13">
        <v>44876</v>
      </c>
      <c r="AO14" s="13">
        <v>45199</v>
      </c>
      <c r="AP14" s="13">
        <v>44938</v>
      </c>
      <c r="AQ14" s="13">
        <v>45210</v>
      </c>
      <c r="AR14" s="10">
        <v>2266073.94</v>
      </c>
      <c r="AS14" s="10">
        <v>534510.75</v>
      </c>
      <c r="AT14" s="7">
        <v>0</v>
      </c>
      <c r="AU14" s="7" t="s">
        <v>66</v>
      </c>
      <c r="AV14" s="7" t="s">
        <v>67</v>
      </c>
      <c r="AW14" s="7" t="s">
        <v>68</v>
      </c>
      <c r="AX14" s="7" t="s">
        <v>69</v>
      </c>
      <c r="AY14" s="7" t="s">
        <v>70</v>
      </c>
      <c r="AZ14" s="7" t="s">
        <v>71</v>
      </c>
      <c r="BA14" s="7"/>
      <c r="BB14" s="7"/>
      <c r="BC14" s="7"/>
      <c r="BD14" s="7"/>
    </row>
    <row r="15" spans="1:56" x14ac:dyDescent="0.35">
      <c r="A15" s="8">
        <v>1030</v>
      </c>
      <c r="B15" s="8" t="s">
        <v>115</v>
      </c>
      <c r="C15" s="8">
        <v>56011938035</v>
      </c>
      <c r="D15" s="8">
        <v>56011938035</v>
      </c>
      <c r="E15" s="8" t="s">
        <v>55</v>
      </c>
      <c r="F15" s="8" t="s">
        <v>116</v>
      </c>
      <c r="G15" s="15">
        <v>1030502732004</v>
      </c>
      <c r="H15" s="8" t="s">
        <v>117</v>
      </c>
      <c r="I15" s="8"/>
      <c r="J15" s="8" t="s">
        <v>58</v>
      </c>
      <c r="K15" s="16">
        <v>0</v>
      </c>
      <c r="L15" s="17">
        <v>214</v>
      </c>
      <c r="M15" s="8">
        <v>214</v>
      </c>
      <c r="N15" s="18">
        <v>-4886930.9000000004</v>
      </c>
      <c r="O15" s="19">
        <v>45292</v>
      </c>
      <c r="P15" s="8">
        <v>12</v>
      </c>
      <c r="Q15" s="16">
        <v>451291.56</v>
      </c>
      <c r="R15" s="16">
        <v>5000000</v>
      </c>
      <c r="S15" s="19">
        <v>44924</v>
      </c>
      <c r="T15" s="19">
        <v>44924</v>
      </c>
      <c r="U15" s="16">
        <v>538311.16</v>
      </c>
      <c r="V15" s="16">
        <v>540281.70156700001</v>
      </c>
      <c r="W15" s="16">
        <v>540281.66</v>
      </c>
      <c r="X15" s="19">
        <v>45200</v>
      </c>
      <c r="Y15" s="19">
        <v>45199</v>
      </c>
      <c r="Z15" s="19" t="s">
        <v>59</v>
      </c>
      <c r="AA15" s="8" t="s">
        <v>59</v>
      </c>
      <c r="AB15" s="16">
        <v>471733.25</v>
      </c>
      <c r="AC15" s="16">
        <v>0</v>
      </c>
      <c r="AD15" s="8" t="s">
        <v>60</v>
      </c>
      <c r="AE15" s="8" t="s">
        <v>61</v>
      </c>
      <c r="AF15" s="8" t="s">
        <v>62</v>
      </c>
      <c r="AG15" s="8">
        <v>15</v>
      </c>
      <c r="AH15" s="8">
        <v>15</v>
      </c>
      <c r="AI15" s="20">
        <v>4417168.3499999996</v>
      </c>
      <c r="AJ15" s="8" t="s">
        <v>63</v>
      </c>
      <c r="AK15" s="8" t="s">
        <v>64</v>
      </c>
      <c r="AL15" s="8" t="s">
        <v>118</v>
      </c>
      <c r="AM15" s="8">
        <v>34</v>
      </c>
      <c r="AN15" s="19">
        <v>44958</v>
      </c>
      <c r="AO15" s="19">
        <v>45015</v>
      </c>
      <c r="AP15" s="19">
        <v>44987</v>
      </c>
      <c r="AQ15" s="19">
        <v>45231</v>
      </c>
      <c r="AR15" s="16">
        <v>2940481.49</v>
      </c>
      <c r="AS15" s="16">
        <v>469762.55</v>
      </c>
      <c r="AT15" s="8">
        <v>0</v>
      </c>
      <c r="AU15" s="8" t="s">
        <v>66</v>
      </c>
      <c r="AV15" s="8" t="s">
        <v>67</v>
      </c>
      <c r="AW15" s="8" t="s">
        <v>68</v>
      </c>
      <c r="AX15" s="8" t="s">
        <v>69</v>
      </c>
      <c r="AY15" s="8" t="s">
        <v>70</v>
      </c>
      <c r="AZ15" s="8" t="s">
        <v>71</v>
      </c>
      <c r="BA15" s="8"/>
      <c r="BB15" s="8"/>
      <c r="BC15" s="8"/>
      <c r="BD15" s="8"/>
    </row>
    <row r="16" spans="1:56" x14ac:dyDescent="0.35">
      <c r="A16" s="7">
        <v>1011</v>
      </c>
      <c r="B16" s="8" t="s">
        <v>119</v>
      </c>
      <c r="C16" s="7">
        <v>56011931393</v>
      </c>
      <c r="D16" s="7">
        <v>56011931393</v>
      </c>
      <c r="E16" s="7" t="s">
        <v>55</v>
      </c>
      <c r="F16" s="7" t="s">
        <v>120</v>
      </c>
      <c r="G16" s="9">
        <v>1011502721162</v>
      </c>
      <c r="H16" s="7" t="s">
        <v>121</v>
      </c>
      <c r="I16" s="7"/>
      <c r="J16" s="7" t="s">
        <v>58</v>
      </c>
      <c r="K16" s="10">
        <v>0</v>
      </c>
      <c r="L16" s="11">
        <v>222</v>
      </c>
      <c r="M16" s="7">
        <v>222</v>
      </c>
      <c r="N16" s="12">
        <v>-4870001.8</v>
      </c>
      <c r="O16" s="13">
        <v>45281</v>
      </c>
      <c r="P16" s="7">
        <v>12</v>
      </c>
      <c r="Q16" s="10">
        <v>451291.56</v>
      </c>
      <c r="R16" s="10">
        <v>5000000</v>
      </c>
      <c r="S16" s="13">
        <v>44916</v>
      </c>
      <c r="T16" s="13">
        <v>44916</v>
      </c>
      <c r="U16" s="10">
        <v>528381.92000000004</v>
      </c>
      <c r="V16" s="10">
        <v>550702.75849299994</v>
      </c>
      <c r="W16" s="10">
        <v>550702.72</v>
      </c>
      <c r="X16" s="13">
        <v>45200</v>
      </c>
      <c r="Y16" s="13">
        <v>45199</v>
      </c>
      <c r="Z16" s="13" t="s">
        <v>59</v>
      </c>
      <c r="AA16" s="7" t="s">
        <v>59</v>
      </c>
      <c r="AB16" s="10">
        <v>488202.69</v>
      </c>
      <c r="AC16" s="10">
        <v>0</v>
      </c>
      <c r="AD16" s="7" t="s">
        <v>60</v>
      </c>
      <c r="AE16" s="7" t="s">
        <v>61</v>
      </c>
      <c r="AF16" s="7" t="s">
        <v>62</v>
      </c>
      <c r="AG16" s="7">
        <v>15</v>
      </c>
      <c r="AH16" s="7">
        <v>15</v>
      </c>
      <c r="AI16" s="14">
        <v>4404120</v>
      </c>
      <c r="AJ16" s="7" t="s">
        <v>63</v>
      </c>
      <c r="AK16" s="7" t="s">
        <v>64</v>
      </c>
      <c r="AL16" s="7" t="s">
        <v>122</v>
      </c>
      <c r="AM16" s="7">
        <v>31</v>
      </c>
      <c r="AN16" s="13">
        <v>44947</v>
      </c>
      <c r="AO16" s="13">
        <v>45022</v>
      </c>
      <c r="AP16" s="13">
        <v>44979</v>
      </c>
      <c r="AQ16" s="13">
        <v>45220</v>
      </c>
      <c r="AR16" s="10">
        <v>2937362.24</v>
      </c>
      <c r="AS16" s="10">
        <v>465881.8</v>
      </c>
      <c r="AT16" s="7">
        <v>0</v>
      </c>
      <c r="AU16" s="7" t="s">
        <v>66</v>
      </c>
      <c r="AV16" s="7" t="s">
        <v>67</v>
      </c>
      <c r="AW16" s="7" t="s">
        <v>68</v>
      </c>
      <c r="AX16" s="7" t="s">
        <v>123</v>
      </c>
      <c r="AY16" s="7" t="s">
        <v>124</v>
      </c>
      <c r="AZ16" s="7" t="s">
        <v>125</v>
      </c>
      <c r="BA16" s="7"/>
      <c r="BB16" s="7"/>
      <c r="BC16" s="7"/>
      <c r="BD16" s="7"/>
    </row>
    <row r="17" spans="1:56" x14ac:dyDescent="0.35">
      <c r="A17" s="8">
        <v>1031</v>
      </c>
      <c r="B17" s="8" t="s">
        <v>126</v>
      </c>
      <c r="C17" s="8">
        <v>56012005563</v>
      </c>
      <c r="D17" s="8">
        <v>56012005563</v>
      </c>
      <c r="E17" s="8" t="s">
        <v>55</v>
      </c>
      <c r="F17" s="8" t="s">
        <v>127</v>
      </c>
      <c r="G17" s="15">
        <v>1031502720905</v>
      </c>
      <c r="H17" s="8" t="s">
        <v>128</v>
      </c>
      <c r="I17" s="8"/>
      <c r="J17" s="8" t="s">
        <v>58</v>
      </c>
      <c r="K17" s="16">
        <v>0</v>
      </c>
      <c r="L17" s="17">
        <v>194</v>
      </c>
      <c r="M17" s="8">
        <v>194</v>
      </c>
      <c r="N17" s="18">
        <v>-4769266.8</v>
      </c>
      <c r="O17" s="19">
        <v>45464</v>
      </c>
      <c r="P17" s="8">
        <v>18</v>
      </c>
      <c r="Q17" s="16">
        <v>311923.94</v>
      </c>
      <c r="R17" s="16">
        <v>5000000</v>
      </c>
      <c r="S17" s="19">
        <v>44916</v>
      </c>
      <c r="T17" s="19">
        <v>44916</v>
      </c>
      <c r="U17" s="16">
        <v>523467</v>
      </c>
      <c r="V17" s="16">
        <v>545326.14001199999</v>
      </c>
      <c r="W17" s="16">
        <v>545326.1</v>
      </c>
      <c r="X17" s="19">
        <v>45200</v>
      </c>
      <c r="Y17" s="19">
        <v>45199</v>
      </c>
      <c r="Z17" s="19" t="s">
        <v>59</v>
      </c>
      <c r="AA17" s="8" t="s">
        <v>59</v>
      </c>
      <c r="AB17" s="16">
        <v>422311.92</v>
      </c>
      <c r="AC17" s="16">
        <v>0</v>
      </c>
      <c r="AD17" s="8" t="s">
        <v>60</v>
      </c>
      <c r="AE17" s="8" t="s">
        <v>61</v>
      </c>
      <c r="AF17" s="8" t="s">
        <v>62</v>
      </c>
      <c r="AG17" s="8">
        <v>15</v>
      </c>
      <c r="AH17" s="8">
        <v>15</v>
      </c>
      <c r="AI17" s="20">
        <v>4368814.1500000004</v>
      </c>
      <c r="AJ17" s="8" t="s">
        <v>63</v>
      </c>
      <c r="AK17" s="8" t="s">
        <v>64</v>
      </c>
      <c r="AL17" s="8" t="s">
        <v>129</v>
      </c>
      <c r="AM17" s="8">
        <v>31</v>
      </c>
      <c r="AN17" s="19">
        <v>44947</v>
      </c>
      <c r="AO17" s="19">
        <v>45030</v>
      </c>
      <c r="AP17" s="19">
        <v>45007</v>
      </c>
      <c r="AQ17" s="19">
        <v>45220</v>
      </c>
      <c r="AR17" s="16">
        <v>1652662.81</v>
      </c>
      <c r="AS17" s="16">
        <v>400452.65</v>
      </c>
      <c r="AT17" s="8">
        <v>0</v>
      </c>
      <c r="AU17" s="8" t="s">
        <v>66</v>
      </c>
      <c r="AV17" s="8" t="s">
        <v>67</v>
      </c>
      <c r="AW17" s="8" t="s">
        <v>68</v>
      </c>
      <c r="AX17" s="8" t="s">
        <v>69</v>
      </c>
      <c r="AY17" s="8" t="s">
        <v>70</v>
      </c>
      <c r="AZ17" s="8" t="s">
        <v>71</v>
      </c>
      <c r="BA17" s="8"/>
      <c r="BB17" s="8"/>
      <c r="BC17" s="8"/>
      <c r="BD17" s="8"/>
    </row>
    <row r="18" spans="1:56" x14ac:dyDescent="0.35">
      <c r="A18" s="7">
        <v>1001</v>
      </c>
      <c r="B18" s="7" t="s">
        <v>130</v>
      </c>
      <c r="C18" s="7">
        <v>56011956906</v>
      </c>
      <c r="D18" s="7">
        <v>56011956906</v>
      </c>
      <c r="E18" s="7" t="s">
        <v>55</v>
      </c>
      <c r="F18" s="7" t="s">
        <v>131</v>
      </c>
      <c r="G18" s="9">
        <v>1001502770480</v>
      </c>
      <c r="H18" s="7" t="s">
        <v>132</v>
      </c>
      <c r="I18" s="7"/>
      <c r="J18" s="7" t="s">
        <v>58</v>
      </c>
      <c r="K18" s="10">
        <v>0</v>
      </c>
      <c r="L18" s="11">
        <v>195</v>
      </c>
      <c r="M18" s="7">
        <v>195</v>
      </c>
      <c r="N18" s="12">
        <v>-4749174.9000000004</v>
      </c>
      <c r="O18" s="13">
        <v>45311</v>
      </c>
      <c r="P18" s="7">
        <v>12</v>
      </c>
      <c r="Q18" s="10">
        <v>451291.56</v>
      </c>
      <c r="R18" s="10">
        <v>5000000</v>
      </c>
      <c r="S18" s="13">
        <v>44946</v>
      </c>
      <c r="T18" s="13">
        <v>44946</v>
      </c>
      <c r="U18" s="10">
        <v>471275.13</v>
      </c>
      <c r="V18" s="10">
        <v>495021.00136699999</v>
      </c>
      <c r="W18" s="10">
        <v>495020.98</v>
      </c>
      <c r="X18" s="13">
        <v>45200</v>
      </c>
      <c r="Y18" s="13">
        <v>45199</v>
      </c>
      <c r="Z18" s="13" t="s">
        <v>59</v>
      </c>
      <c r="AA18" s="7" t="s">
        <v>59</v>
      </c>
      <c r="AB18" s="10">
        <v>432520.82</v>
      </c>
      <c r="AC18" s="10">
        <v>0</v>
      </c>
      <c r="AD18" s="7" t="s">
        <v>60</v>
      </c>
      <c r="AE18" s="7" t="s">
        <v>61</v>
      </c>
      <c r="AF18" s="7" t="s">
        <v>62</v>
      </c>
      <c r="AG18" s="7">
        <v>15</v>
      </c>
      <c r="AH18" s="7">
        <v>15</v>
      </c>
      <c r="AI18" s="14">
        <v>4340400</v>
      </c>
      <c r="AJ18" s="7" t="s">
        <v>63</v>
      </c>
      <c r="AK18" s="7" t="s">
        <v>64</v>
      </c>
      <c r="AL18" s="7" t="s">
        <v>133</v>
      </c>
      <c r="AM18" s="7">
        <v>31</v>
      </c>
      <c r="AN18" s="13">
        <v>44977</v>
      </c>
      <c r="AO18" s="13">
        <v>45150</v>
      </c>
      <c r="AP18" s="13">
        <v>45006</v>
      </c>
      <c r="AQ18" s="13">
        <v>45219</v>
      </c>
      <c r="AR18" s="10">
        <v>2479457.58</v>
      </c>
      <c r="AS18" s="10">
        <v>408774.9</v>
      </c>
      <c r="AT18" s="7">
        <v>0</v>
      </c>
      <c r="AU18" s="7" t="s">
        <v>66</v>
      </c>
      <c r="AV18" s="7" t="s">
        <v>67</v>
      </c>
      <c r="AW18" s="7" t="s">
        <v>68</v>
      </c>
      <c r="AX18" s="7" t="s">
        <v>69</v>
      </c>
      <c r="AY18" s="7" t="s">
        <v>70</v>
      </c>
      <c r="AZ18" s="7" t="s">
        <v>71</v>
      </c>
      <c r="BA18" s="7"/>
      <c r="BB18" s="7"/>
      <c r="BC18" s="7"/>
      <c r="BD18" s="7"/>
    </row>
    <row r="19" spans="1:56" x14ac:dyDescent="0.35">
      <c r="A19" s="8">
        <v>1040</v>
      </c>
      <c r="B19" s="7" t="s">
        <v>78</v>
      </c>
      <c r="C19" s="8">
        <v>56011989137</v>
      </c>
      <c r="D19" s="8">
        <v>56011989137</v>
      </c>
      <c r="E19" s="8" t="s">
        <v>55</v>
      </c>
      <c r="F19" s="8" t="s">
        <v>79</v>
      </c>
      <c r="G19" s="15">
        <v>1040502687259</v>
      </c>
      <c r="H19" s="8" t="s">
        <v>134</v>
      </c>
      <c r="I19" s="8"/>
      <c r="J19" s="8" t="s">
        <v>58</v>
      </c>
      <c r="K19" s="16">
        <v>0</v>
      </c>
      <c r="L19" s="17">
        <v>236</v>
      </c>
      <c r="M19" s="8">
        <v>236</v>
      </c>
      <c r="N19" s="18">
        <v>-4773852.75</v>
      </c>
      <c r="O19" s="19">
        <v>45267</v>
      </c>
      <c r="P19" s="8">
        <v>12</v>
      </c>
      <c r="Q19" s="16">
        <v>451291.56</v>
      </c>
      <c r="R19" s="16">
        <v>5000000</v>
      </c>
      <c r="S19" s="19">
        <v>44902</v>
      </c>
      <c r="T19" s="19">
        <v>44902</v>
      </c>
      <c r="U19" s="16">
        <v>525552.94999999995</v>
      </c>
      <c r="V19" s="16">
        <v>575280.57822899998</v>
      </c>
      <c r="W19" s="16">
        <v>575280.55000000005</v>
      </c>
      <c r="X19" s="19">
        <v>45200</v>
      </c>
      <c r="Y19" s="19">
        <v>45199</v>
      </c>
      <c r="Z19" s="19" t="s">
        <v>59</v>
      </c>
      <c r="AA19" s="8" t="s">
        <v>59</v>
      </c>
      <c r="AB19" s="16">
        <v>512780.48</v>
      </c>
      <c r="AC19" s="16">
        <v>0</v>
      </c>
      <c r="AD19" s="8" t="s">
        <v>60</v>
      </c>
      <c r="AE19" s="8" t="s">
        <v>61</v>
      </c>
      <c r="AF19" s="8" t="s">
        <v>62</v>
      </c>
      <c r="AG19" s="8">
        <v>15</v>
      </c>
      <c r="AH19" s="8">
        <v>15</v>
      </c>
      <c r="AI19" s="20">
        <v>4310800</v>
      </c>
      <c r="AJ19" s="8" t="s">
        <v>63</v>
      </c>
      <c r="AK19" s="8" t="s">
        <v>64</v>
      </c>
      <c r="AL19" s="8" t="s">
        <v>135</v>
      </c>
      <c r="AM19" s="8">
        <v>31</v>
      </c>
      <c r="AN19" s="19">
        <v>44933</v>
      </c>
      <c r="AO19" s="19">
        <v>44992</v>
      </c>
      <c r="AP19" s="19">
        <v>44965</v>
      </c>
      <c r="AQ19" s="19">
        <v>45206</v>
      </c>
      <c r="AR19" s="16">
        <v>2846871.29</v>
      </c>
      <c r="AS19" s="16">
        <v>463052.75</v>
      </c>
      <c r="AT19" s="8">
        <v>0</v>
      </c>
      <c r="AU19" s="8" t="s">
        <v>66</v>
      </c>
      <c r="AV19" s="8" t="s">
        <v>67</v>
      </c>
      <c r="AW19" s="8" t="s">
        <v>68</v>
      </c>
      <c r="AX19" s="8" t="s">
        <v>69</v>
      </c>
      <c r="AY19" s="8" t="s">
        <v>70</v>
      </c>
      <c r="AZ19" s="8" t="s">
        <v>71</v>
      </c>
      <c r="BA19" s="8"/>
      <c r="BB19" s="8"/>
      <c r="BC19" s="8"/>
      <c r="BD19" s="8"/>
    </row>
    <row r="20" spans="1:56" x14ac:dyDescent="0.35">
      <c r="A20" s="8">
        <v>1025</v>
      </c>
      <c r="B20" s="7" t="s">
        <v>72</v>
      </c>
      <c r="C20" s="8">
        <v>56010439241</v>
      </c>
      <c r="D20" s="8">
        <v>56010439241</v>
      </c>
      <c r="E20" s="8" t="s">
        <v>55</v>
      </c>
      <c r="F20" s="8" t="s">
        <v>136</v>
      </c>
      <c r="G20" s="15">
        <v>1025502807931</v>
      </c>
      <c r="H20" s="8" t="s">
        <v>137</v>
      </c>
      <c r="I20" s="8"/>
      <c r="J20" s="8" t="s">
        <v>58</v>
      </c>
      <c r="K20" s="16">
        <v>0</v>
      </c>
      <c r="L20" s="17">
        <v>180</v>
      </c>
      <c r="M20" s="8">
        <v>180</v>
      </c>
      <c r="N20" s="18">
        <v>-4655689.6500000004</v>
      </c>
      <c r="O20" s="19">
        <v>45326</v>
      </c>
      <c r="P20" s="8">
        <v>12</v>
      </c>
      <c r="Q20" s="16">
        <v>451291.56</v>
      </c>
      <c r="R20" s="16">
        <v>5000000</v>
      </c>
      <c r="S20" s="19">
        <v>44961</v>
      </c>
      <c r="T20" s="19">
        <v>44961</v>
      </c>
      <c r="U20" s="16">
        <v>409689.76</v>
      </c>
      <c r="V20" s="16">
        <v>464006.14305800002</v>
      </c>
      <c r="W20" s="16">
        <v>464006.11</v>
      </c>
      <c r="X20" s="19">
        <v>45200</v>
      </c>
      <c r="Y20" s="19">
        <v>45199</v>
      </c>
      <c r="Z20" s="19" t="s">
        <v>59</v>
      </c>
      <c r="AA20" s="8" t="s">
        <v>59</v>
      </c>
      <c r="AB20" s="16">
        <v>401506.03</v>
      </c>
      <c r="AC20" s="16">
        <v>0</v>
      </c>
      <c r="AD20" s="8" t="s">
        <v>60</v>
      </c>
      <c r="AE20" s="8" t="s">
        <v>61</v>
      </c>
      <c r="AF20" s="8" t="s">
        <v>62</v>
      </c>
      <c r="AG20" s="8">
        <v>15</v>
      </c>
      <c r="AH20" s="8">
        <v>15</v>
      </c>
      <c r="AI20" s="20">
        <v>4308500</v>
      </c>
      <c r="AJ20" s="8" t="s">
        <v>63</v>
      </c>
      <c r="AK20" s="8" t="s">
        <v>64</v>
      </c>
      <c r="AL20" s="8" t="s">
        <v>138</v>
      </c>
      <c r="AM20" s="8">
        <v>28</v>
      </c>
      <c r="AN20" s="19">
        <v>44989</v>
      </c>
      <c r="AO20" s="19">
        <v>45125</v>
      </c>
      <c r="AP20" s="19">
        <v>45021</v>
      </c>
      <c r="AQ20" s="19">
        <v>45203</v>
      </c>
      <c r="AR20" s="16">
        <v>2057851.27</v>
      </c>
      <c r="AS20" s="16">
        <v>347189.65</v>
      </c>
      <c r="AT20" s="8">
        <v>0</v>
      </c>
      <c r="AU20" s="8" t="s">
        <v>66</v>
      </c>
      <c r="AV20" s="8" t="s">
        <v>67</v>
      </c>
      <c r="AW20" s="8" t="s">
        <v>68</v>
      </c>
      <c r="AX20" s="8" t="s">
        <v>69</v>
      </c>
      <c r="AY20" s="8" t="s">
        <v>70</v>
      </c>
      <c r="AZ20" s="8" t="s">
        <v>71</v>
      </c>
      <c r="BA20" s="8"/>
      <c r="BB20" s="8"/>
      <c r="BC20" s="8"/>
      <c r="BD20" s="8"/>
    </row>
    <row r="21" spans="1:56" x14ac:dyDescent="0.35">
      <c r="A21" s="8">
        <v>1012</v>
      </c>
      <c r="B21" s="8" t="s">
        <v>54</v>
      </c>
      <c r="C21" s="8">
        <v>56011920042</v>
      </c>
      <c r="D21" s="8">
        <v>56011920042</v>
      </c>
      <c r="E21" s="8" t="s">
        <v>55</v>
      </c>
      <c r="F21" s="8" t="s">
        <v>139</v>
      </c>
      <c r="G21" s="15">
        <v>1012502535403</v>
      </c>
      <c r="H21" s="8" t="s">
        <v>140</v>
      </c>
      <c r="I21" s="8"/>
      <c r="J21" s="8" t="s">
        <v>58</v>
      </c>
      <c r="K21" s="16">
        <v>0</v>
      </c>
      <c r="L21" s="17">
        <v>262</v>
      </c>
      <c r="M21" s="8">
        <v>262</v>
      </c>
      <c r="N21" s="18">
        <v>-4750391.3499999996</v>
      </c>
      <c r="O21" s="19">
        <v>45363</v>
      </c>
      <c r="P21" s="8">
        <v>18</v>
      </c>
      <c r="Q21" s="16">
        <v>311923.94</v>
      </c>
      <c r="R21" s="16">
        <v>5000000</v>
      </c>
      <c r="S21" s="19">
        <v>44816</v>
      </c>
      <c r="T21" s="19">
        <v>44816</v>
      </c>
      <c r="U21" s="16">
        <v>686750.6</v>
      </c>
      <c r="V21" s="16">
        <v>726337.19781100005</v>
      </c>
      <c r="W21" s="16">
        <v>726337.2</v>
      </c>
      <c r="X21" s="19">
        <v>45200</v>
      </c>
      <c r="Y21" s="19">
        <v>45199</v>
      </c>
      <c r="Z21" s="19" t="s">
        <v>59</v>
      </c>
      <c r="AA21" s="8" t="s">
        <v>59</v>
      </c>
      <c r="AB21" s="16">
        <v>544304.93999999994</v>
      </c>
      <c r="AC21" s="16">
        <v>0</v>
      </c>
      <c r="AD21" s="8" t="s">
        <v>60</v>
      </c>
      <c r="AE21" s="8" t="s">
        <v>61</v>
      </c>
      <c r="AF21" s="8" t="s">
        <v>62</v>
      </c>
      <c r="AG21" s="8">
        <v>15</v>
      </c>
      <c r="AH21" s="8">
        <v>15</v>
      </c>
      <c r="AI21" s="20">
        <v>4245673.1500000004</v>
      </c>
      <c r="AJ21" s="8" t="s">
        <v>63</v>
      </c>
      <c r="AK21" s="8" t="s">
        <v>64</v>
      </c>
      <c r="AL21" s="8" t="s">
        <v>141</v>
      </c>
      <c r="AM21" s="8">
        <v>30</v>
      </c>
      <c r="AN21" s="19">
        <v>44846</v>
      </c>
      <c r="AO21" s="19">
        <v>44938</v>
      </c>
      <c r="AP21" s="19">
        <v>44939</v>
      </c>
      <c r="AQ21" s="19">
        <v>45211</v>
      </c>
      <c r="AR21" s="16">
        <v>2302010.08</v>
      </c>
      <c r="AS21" s="16">
        <v>504718.2</v>
      </c>
      <c r="AT21" s="8">
        <v>0</v>
      </c>
      <c r="AU21" s="8" t="s">
        <v>66</v>
      </c>
      <c r="AV21" s="8" t="s">
        <v>67</v>
      </c>
      <c r="AW21" s="8" t="s">
        <v>68</v>
      </c>
      <c r="AX21" s="8" t="s">
        <v>142</v>
      </c>
      <c r="AY21" s="8" t="s">
        <v>143</v>
      </c>
      <c r="AZ21" s="8" t="s">
        <v>142</v>
      </c>
      <c r="BA21" s="8"/>
      <c r="BB21" s="8"/>
      <c r="BC21" s="8"/>
      <c r="BD21" s="8"/>
    </row>
    <row r="22" spans="1:56" x14ac:dyDescent="0.35">
      <c r="A22" s="8">
        <v>1004</v>
      </c>
      <c r="B22" s="8" t="s">
        <v>144</v>
      </c>
      <c r="C22" s="8">
        <v>56011090690</v>
      </c>
      <c r="D22" s="8">
        <v>56011090690</v>
      </c>
      <c r="E22" s="8" t="s">
        <v>55</v>
      </c>
      <c r="F22" s="8" t="s">
        <v>145</v>
      </c>
      <c r="G22" s="15">
        <v>1004502616809</v>
      </c>
      <c r="H22" s="8" t="s">
        <v>146</v>
      </c>
      <c r="I22" s="8"/>
      <c r="J22" s="8" t="s">
        <v>58</v>
      </c>
      <c r="K22" s="16">
        <v>0</v>
      </c>
      <c r="L22" s="17">
        <v>242</v>
      </c>
      <c r="M22" s="8">
        <v>242</v>
      </c>
      <c r="N22" s="18">
        <v>-4739463.1399999997</v>
      </c>
      <c r="O22" s="19">
        <v>45231</v>
      </c>
      <c r="P22" s="8">
        <v>12</v>
      </c>
      <c r="Q22" s="16">
        <v>451291.56</v>
      </c>
      <c r="R22" s="16">
        <v>5000000</v>
      </c>
      <c r="S22" s="19">
        <v>44861</v>
      </c>
      <c r="T22" s="19">
        <v>44861</v>
      </c>
      <c r="U22" s="16">
        <v>642347.14</v>
      </c>
      <c r="V22" s="16">
        <v>644258.21820899996</v>
      </c>
      <c r="W22" s="16">
        <v>644258.18999999994</v>
      </c>
      <c r="X22" s="19">
        <v>45200</v>
      </c>
      <c r="Y22" s="19">
        <v>45199</v>
      </c>
      <c r="Z22" s="19" t="s">
        <v>59</v>
      </c>
      <c r="AA22" s="8" t="s">
        <v>59</v>
      </c>
      <c r="AB22" s="16">
        <v>508636.33</v>
      </c>
      <c r="AC22" s="16">
        <v>0</v>
      </c>
      <c r="AD22" s="8" t="s">
        <v>60</v>
      </c>
      <c r="AE22" s="8" t="s">
        <v>61</v>
      </c>
      <c r="AF22" s="8" t="s">
        <v>62</v>
      </c>
      <c r="AG22" s="8">
        <v>15</v>
      </c>
      <c r="AH22" s="8">
        <v>15</v>
      </c>
      <c r="AI22" s="20">
        <v>4232738.04</v>
      </c>
      <c r="AJ22" s="8" t="s">
        <v>63</v>
      </c>
      <c r="AK22" s="8" t="s">
        <v>64</v>
      </c>
      <c r="AL22" s="8" t="s">
        <v>147</v>
      </c>
      <c r="AM22" s="8">
        <v>35</v>
      </c>
      <c r="AN22" s="19">
        <v>44896</v>
      </c>
      <c r="AO22" s="19">
        <v>44958</v>
      </c>
      <c r="AP22" s="19">
        <v>44959</v>
      </c>
      <c r="AQ22" s="19">
        <v>45231</v>
      </c>
      <c r="AR22" s="16">
        <v>3554598.3</v>
      </c>
      <c r="AS22" s="16">
        <v>506725.1</v>
      </c>
      <c r="AT22" s="8">
        <v>0</v>
      </c>
      <c r="AU22" s="8" t="s">
        <v>66</v>
      </c>
      <c r="AV22" s="8" t="s">
        <v>67</v>
      </c>
      <c r="AW22" s="8" t="s">
        <v>68</v>
      </c>
      <c r="AX22" s="8" t="s">
        <v>106</v>
      </c>
      <c r="AY22" s="8" t="s">
        <v>148</v>
      </c>
      <c r="AZ22" s="8" t="s">
        <v>106</v>
      </c>
      <c r="BA22" s="8"/>
      <c r="BB22" s="8"/>
      <c r="BC22" s="8"/>
      <c r="BD22" s="8"/>
    </row>
    <row r="23" spans="1:56" x14ac:dyDescent="0.35">
      <c r="A23" s="8">
        <v>1040</v>
      </c>
      <c r="B23" s="7" t="s">
        <v>78</v>
      </c>
      <c r="C23" s="8">
        <v>56011934001</v>
      </c>
      <c r="D23" s="8">
        <v>56011934001</v>
      </c>
      <c r="E23" s="8" t="s">
        <v>55</v>
      </c>
      <c r="F23" s="8" t="s">
        <v>79</v>
      </c>
      <c r="G23" s="15">
        <v>1040502624223</v>
      </c>
      <c r="H23" s="8" t="s">
        <v>149</v>
      </c>
      <c r="I23" s="8"/>
      <c r="J23" s="8" t="s">
        <v>58</v>
      </c>
      <c r="K23" s="16">
        <v>0</v>
      </c>
      <c r="L23" s="17">
        <v>242</v>
      </c>
      <c r="M23" s="8">
        <v>242</v>
      </c>
      <c r="N23" s="18">
        <v>-4722550.8</v>
      </c>
      <c r="O23" s="19">
        <v>45231</v>
      </c>
      <c r="P23" s="8">
        <v>12</v>
      </c>
      <c r="Q23" s="16">
        <v>451291.56</v>
      </c>
      <c r="R23" s="16">
        <v>5000000</v>
      </c>
      <c r="S23" s="19">
        <v>44866</v>
      </c>
      <c r="T23" s="19">
        <v>44866</v>
      </c>
      <c r="U23" s="16">
        <v>626750.93000000005</v>
      </c>
      <c r="V23" s="16">
        <v>628655.17981899995</v>
      </c>
      <c r="W23" s="16">
        <v>628655.18000000005</v>
      </c>
      <c r="X23" s="19">
        <v>45200</v>
      </c>
      <c r="Y23" s="19">
        <v>45199</v>
      </c>
      <c r="Z23" s="19" t="s">
        <v>59</v>
      </c>
      <c r="AA23" s="8" t="s">
        <v>59</v>
      </c>
      <c r="AB23" s="16">
        <v>504508.37</v>
      </c>
      <c r="AC23" s="16">
        <v>0</v>
      </c>
      <c r="AD23" s="8" t="s">
        <v>60</v>
      </c>
      <c r="AE23" s="8" t="s">
        <v>61</v>
      </c>
      <c r="AF23" s="8" t="s">
        <v>62</v>
      </c>
      <c r="AG23" s="8">
        <v>15</v>
      </c>
      <c r="AH23" s="8">
        <v>15</v>
      </c>
      <c r="AI23" s="20">
        <v>4219946.75</v>
      </c>
      <c r="AJ23" s="8" t="s">
        <v>63</v>
      </c>
      <c r="AK23" s="8" t="s">
        <v>64</v>
      </c>
      <c r="AL23" s="8" t="s">
        <v>150</v>
      </c>
      <c r="AM23" s="8">
        <v>30</v>
      </c>
      <c r="AN23" s="19">
        <v>44896</v>
      </c>
      <c r="AO23" s="19">
        <v>44958</v>
      </c>
      <c r="AP23" s="19">
        <v>44959</v>
      </c>
      <c r="AQ23" s="19">
        <v>45231</v>
      </c>
      <c r="AR23" s="16">
        <v>3557403.11</v>
      </c>
      <c r="AS23" s="16">
        <v>502604.05</v>
      </c>
      <c r="AT23" s="8">
        <v>0</v>
      </c>
      <c r="AU23" s="8" t="s">
        <v>66</v>
      </c>
      <c r="AV23" s="8" t="s">
        <v>67</v>
      </c>
      <c r="AW23" s="8" t="s">
        <v>68</v>
      </c>
      <c r="AX23" s="8" t="s">
        <v>76</v>
      </c>
      <c r="AY23" s="8" t="s">
        <v>77</v>
      </c>
      <c r="AZ23" s="8" t="s">
        <v>71</v>
      </c>
      <c r="BA23" s="8"/>
      <c r="BB23" s="8"/>
      <c r="BC23" s="8"/>
      <c r="BD23" s="8"/>
    </row>
    <row r="24" spans="1:56" x14ac:dyDescent="0.35">
      <c r="A24" s="7">
        <v>1040</v>
      </c>
      <c r="B24" s="7" t="s">
        <v>78</v>
      </c>
      <c r="C24" s="7">
        <v>56012001314</v>
      </c>
      <c r="D24" s="7">
        <v>56012001314</v>
      </c>
      <c r="E24" s="7" t="s">
        <v>55</v>
      </c>
      <c r="F24" s="7" t="s">
        <v>79</v>
      </c>
      <c r="G24" s="9">
        <v>1040502724541</v>
      </c>
      <c r="H24" s="7" t="s">
        <v>151</v>
      </c>
      <c r="I24" s="7"/>
      <c r="J24" s="7" t="s">
        <v>58</v>
      </c>
      <c r="K24" s="10">
        <v>0</v>
      </c>
      <c r="L24" s="11">
        <v>220</v>
      </c>
      <c r="M24" s="7">
        <v>220</v>
      </c>
      <c r="N24" s="12">
        <v>-4619335.05</v>
      </c>
      <c r="O24" s="13">
        <v>45283</v>
      </c>
      <c r="P24" s="7">
        <v>12</v>
      </c>
      <c r="Q24" s="10">
        <v>451291.56</v>
      </c>
      <c r="R24" s="10">
        <v>5000000</v>
      </c>
      <c r="S24" s="13">
        <v>44918</v>
      </c>
      <c r="T24" s="13">
        <v>44918</v>
      </c>
      <c r="U24" s="10">
        <v>505235.18</v>
      </c>
      <c r="V24" s="10">
        <v>522557.68378000002</v>
      </c>
      <c r="W24" s="10">
        <v>522557.68</v>
      </c>
      <c r="X24" s="13">
        <v>45200</v>
      </c>
      <c r="Y24" s="13">
        <v>45199</v>
      </c>
      <c r="Z24" s="13" t="s">
        <v>59</v>
      </c>
      <c r="AA24" s="7" t="s">
        <v>59</v>
      </c>
      <c r="AB24" s="10">
        <v>417731.66</v>
      </c>
      <c r="AC24" s="10">
        <v>0</v>
      </c>
      <c r="AD24" s="7" t="s">
        <v>60</v>
      </c>
      <c r="AE24" s="7" t="s">
        <v>61</v>
      </c>
      <c r="AF24" s="7" t="s">
        <v>62</v>
      </c>
      <c r="AG24" s="7">
        <v>15</v>
      </c>
      <c r="AH24" s="7">
        <v>15</v>
      </c>
      <c r="AI24" s="14">
        <v>4218925.9800000004</v>
      </c>
      <c r="AJ24" s="7" t="s">
        <v>63</v>
      </c>
      <c r="AK24" s="7" t="s">
        <v>64</v>
      </c>
      <c r="AL24" s="7" t="s">
        <v>152</v>
      </c>
      <c r="AM24" s="7">
        <v>31</v>
      </c>
      <c r="AN24" s="13">
        <v>44949</v>
      </c>
      <c r="AO24" s="13">
        <v>44999</v>
      </c>
      <c r="AP24" s="13">
        <v>44981</v>
      </c>
      <c r="AQ24" s="13">
        <v>45222</v>
      </c>
      <c r="AR24" s="10">
        <v>2775314.97</v>
      </c>
      <c r="AS24" s="10">
        <v>400409.07</v>
      </c>
      <c r="AT24" s="7">
        <v>0</v>
      </c>
      <c r="AU24" s="7" t="s">
        <v>66</v>
      </c>
      <c r="AV24" s="7" t="s">
        <v>67</v>
      </c>
      <c r="AW24" s="7" t="s">
        <v>68</v>
      </c>
      <c r="AX24" s="7" t="s">
        <v>106</v>
      </c>
      <c r="AY24" s="7" t="s">
        <v>107</v>
      </c>
      <c r="AZ24" s="7" t="s">
        <v>106</v>
      </c>
      <c r="BA24" s="7"/>
      <c r="BB24" s="7"/>
      <c r="BC24" s="7"/>
      <c r="BD24" s="7"/>
    </row>
    <row r="25" spans="1:56" x14ac:dyDescent="0.35">
      <c r="A25" s="7">
        <v>1040</v>
      </c>
      <c r="B25" s="7" t="s">
        <v>78</v>
      </c>
      <c r="C25" s="7">
        <v>56011951842</v>
      </c>
      <c r="D25" s="7">
        <v>56011951842</v>
      </c>
      <c r="E25" s="7" t="s">
        <v>55</v>
      </c>
      <c r="F25" s="7" t="s">
        <v>79</v>
      </c>
      <c r="G25" s="9">
        <v>1040502649061</v>
      </c>
      <c r="H25" s="7" t="s">
        <v>153</v>
      </c>
      <c r="I25" s="7"/>
      <c r="J25" s="7" t="s">
        <v>58</v>
      </c>
      <c r="K25" s="10">
        <v>0</v>
      </c>
      <c r="L25" s="11">
        <v>228</v>
      </c>
      <c r="M25" s="7">
        <v>228</v>
      </c>
      <c r="N25" s="12">
        <v>-4661262.95</v>
      </c>
      <c r="O25" s="13">
        <v>45245</v>
      </c>
      <c r="P25" s="7">
        <v>12</v>
      </c>
      <c r="Q25" s="10">
        <v>451291.56</v>
      </c>
      <c r="R25" s="10">
        <v>5000000</v>
      </c>
      <c r="S25" s="13">
        <v>44880</v>
      </c>
      <c r="T25" s="13">
        <v>44880</v>
      </c>
      <c r="U25" s="10">
        <v>564368.12</v>
      </c>
      <c r="V25" s="10">
        <v>597385.39931300003</v>
      </c>
      <c r="W25" s="10">
        <v>597385.37</v>
      </c>
      <c r="X25" s="13">
        <v>45200</v>
      </c>
      <c r="Y25" s="13">
        <v>45199</v>
      </c>
      <c r="Z25" s="13" t="s">
        <v>59</v>
      </c>
      <c r="AA25" s="7" t="s">
        <v>59</v>
      </c>
      <c r="AB25" s="10">
        <v>475783.14</v>
      </c>
      <c r="AC25" s="10">
        <v>0</v>
      </c>
      <c r="AD25" s="7" t="s">
        <v>60</v>
      </c>
      <c r="AE25" s="7" t="s">
        <v>61</v>
      </c>
      <c r="AF25" s="7" t="s">
        <v>62</v>
      </c>
      <c r="AG25" s="7">
        <v>15</v>
      </c>
      <c r="AH25" s="7">
        <v>15</v>
      </c>
      <c r="AI25" s="14">
        <v>4218497.1500000004</v>
      </c>
      <c r="AJ25" s="7" t="s">
        <v>63</v>
      </c>
      <c r="AK25" s="7" t="s">
        <v>64</v>
      </c>
      <c r="AL25" s="7" t="s">
        <v>154</v>
      </c>
      <c r="AM25" s="7">
        <v>30</v>
      </c>
      <c r="AN25" s="13">
        <v>44910</v>
      </c>
      <c r="AO25" s="13">
        <v>44972</v>
      </c>
      <c r="AP25" s="13">
        <v>44973</v>
      </c>
      <c r="AQ25" s="13">
        <v>45214</v>
      </c>
      <c r="AR25" s="10">
        <v>3167044.8</v>
      </c>
      <c r="AS25" s="10">
        <v>442765.8</v>
      </c>
      <c r="AT25" s="7">
        <v>0</v>
      </c>
      <c r="AU25" s="7" t="s">
        <v>66</v>
      </c>
      <c r="AV25" s="7" t="s">
        <v>67</v>
      </c>
      <c r="AW25" s="7" t="s">
        <v>68</v>
      </c>
      <c r="AX25" s="7" t="s">
        <v>69</v>
      </c>
      <c r="AY25" s="7" t="s">
        <v>70</v>
      </c>
      <c r="AZ25" s="7" t="s">
        <v>71</v>
      </c>
      <c r="BA25" s="7"/>
      <c r="BB25" s="7"/>
      <c r="BC25" s="7"/>
      <c r="BD25" s="7"/>
    </row>
    <row r="26" spans="1:56" x14ac:dyDescent="0.35">
      <c r="A26" s="7">
        <v>1031</v>
      </c>
      <c r="B26" s="8" t="s">
        <v>126</v>
      </c>
      <c r="C26" s="7">
        <v>56011942583</v>
      </c>
      <c r="D26" s="7">
        <v>56011942583</v>
      </c>
      <c r="E26" s="7" t="s">
        <v>55</v>
      </c>
      <c r="F26" s="7" t="s">
        <v>155</v>
      </c>
      <c r="G26" s="9">
        <v>1031502587937</v>
      </c>
      <c r="H26" s="7" t="s">
        <v>156</v>
      </c>
      <c r="I26" s="7"/>
      <c r="J26" s="7" t="s">
        <v>58</v>
      </c>
      <c r="K26" s="10">
        <v>0</v>
      </c>
      <c r="L26" s="11">
        <v>262</v>
      </c>
      <c r="M26" s="7">
        <v>262</v>
      </c>
      <c r="N26" s="12">
        <v>-4720809.7</v>
      </c>
      <c r="O26" s="13">
        <v>45211</v>
      </c>
      <c r="P26" s="7">
        <v>12</v>
      </c>
      <c r="Q26" s="10">
        <v>451291.56</v>
      </c>
      <c r="R26" s="10">
        <v>5000000</v>
      </c>
      <c r="S26" s="13">
        <v>44846</v>
      </c>
      <c r="T26" s="13">
        <v>44846</v>
      </c>
      <c r="U26" s="10">
        <v>624719.89</v>
      </c>
      <c r="V26" s="10">
        <v>664059.967787</v>
      </c>
      <c r="W26" s="10">
        <v>664059.93999999994</v>
      </c>
      <c r="X26" s="13">
        <v>45200</v>
      </c>
      <c r="Y26" s="13">
        <v>45199</v>
      </c>
      <c r="Z26" s="13" t="s">
        <v>59</v>
      </c>
      <c r="AA26" s="7" t="s">
        <v>59</v>
      </c>
      <c r="AB26" s="10">
        <v>542878.81000000006</v>
      </c>
      <c r="AC26" s="10">
        <v>0</v>
      </c>
      <c r="AD26" s="7" t="s">
        <v>60</v>
      </c>
      <c r="AE26" s="7" t="s">
        <v>61</v>
      </c>
      <c r="AF26" s="7" t="s">
        <v>62</v>
      </c>
      <c r="AG26" s="7">
        <v>15</v>
      </c>
      <c r="AH26" s="7">
        <v>15</v>
      </c>
      <c r="AI26" s="14">
        <v>4217271.05</v>
      </c>
      <c r="AJ26" s="7" t="s">
        <v>63</v>
      </c>
      <c r="AK26" s="7" t="s">
        <v>64</v>
      </c>
      <c r="AL26" s="7" t="s">
        <v>157</v>
      </c>
      <c r="AM26" s="7">
        <v>31</v>
      </c>
      <c r="AN26" s="13">
        <v>44877</v>
      </c>
      <c r="AO26" s="13">
        <v>44938</v>
      </c>
      <c r="AP26" s="13">
        <v>44939</v>
      </c>
      <c r="AQ26" s="13">
        <v>45211</v>
      </c>
      <c r="AR26" s="10">
        <v>3556758.51</v>
      </c>
      <c r="AS26" s="10">
        <v>503538.65</v>
      </c>
      <c r="AT26" s="7">
        <v>0</v>
      </c>
      <c r="AU26" s="7" t="s">
        <v>66</v>
      </c>
      <c r="AV26" s="7" t="s">
        <v>67</v>
      </c>
      <c r="AW26" s="7" t="s">
        <v>68</v>
      </c>
      <c r="AX26" s="7" t="s">
        <v>69</v>
      </c>
      <c r="AY26" s="7" t="s">
        <v>70</v>
      </c>
      <c r="AZ26" s="7" t="s">
        <v>71</v>
      </c>
      <c r="BA26" s="7"/>
      <c r="BB26" s="7"/>
      <c r="BC26" s="7"/>
      <c r="BD26" s="7"/>
    </row>
    <row r="27" spans="1:56" x14ac:dyDescent="0.35">
      <c r="A27" s="8">
        <v>1043</v>
      </c>
      <c r="B27" s="8" t="s">
        <v>158</v>
      </c>
      <c r="C27" s="8">
        <v>56010751808</v>
      </c>
      <c r="D27" s="8">
        <v>56010751808</v>
      </c>
      <c r="E27" s="8" t="s">
        <v>55</v>
      </c>
      <c r="F27" s="8" t="s">
        <v>159</v>
      </c>
      <c r="G27" s="15">
        <v>1043502653601</v>
      </c>
      <c r="H27" s="8" t="s">
        <v>160</v>
      </c>
      <c r="I27" s="8"/>
      <c r="J27" s="8" t="s">
        <v>58</v>
      </c>
      <c r="K27" s="16">
        <v>0</v>
      </c>
      <c r="L27" s="17">
        <v>226</v>
      </c>
      <c r="M27" s="8">
        <v>226</v>
      </c>
      <c r="N27" s="18">
        <v>-4652018.4000000004</v>
      </c>
      <c r="O27" s="19">
        <v>45247</v>
      </c>
      <c r="P27" s="8">
        <v>12</v>
      </c>
      <c r="Q27" s="16">
        <v>451291.56</v>
      </c>
      <c r="R27" s="16">
        <v>5000000</v>
      </c>
      <c r="S27" s="19">
        <v>44882</v>
      </c>
      <c r="T27" s="19">
        <v>44882</v>
      </c>
      <c r="U27" s="16">
        <v>563607.02</v>
      </c>
      <c r="V27" s="16">
        <v>592682.13085399999</v>
      </c>
      <c r="W27" s="16">
        <v>592682.12</v>
      </c>
      <c r="X27" s="19">
        <v>45200</v>
      </c>
      <c r="Y27" s="19">
        <v>45199</v>
      </c>
      <c r="Z27" s="19" t="s">
        <v>59</v>
      </c>
      <c r="AA27" s="8" t="s">
        <v>59</v>
      </c>
      <c r="AB27" s="16">
        <v>471995.98</v>
      </c>
      <c r="AC27" s="16">
        <v>0</v>
      </c>
      <c r="AD27" s="8" t="s">
        <v>60</v>
      </c>
      <c r="AE27" s="8" t="s">
        <v>61</v>
      </c>
      <c r="AF27" s="8" t="s">
        <v>62</v>
      </c>
      <c r="AG27" s="8">
        <v>15</v>
      </c>
      <c r="AH27" s="8">
        <v>15</v>
      </c>
      <c r="AI27" s="20">
        <v>4209097.55</v>
      </c>
      <c r="AJ27" s="8" t="s">
        <v>63</v>
      </c>
      <c r="AK27" s="8" t="s">
        <v>64</v>
      </c>
      <c r="AL27" s="8" t="s">
        <v>161</v>
      </c>
      <c r="AM27" s="8">
        <v>30</v>
      </c>
      <c r="AN27" s="19">
        <v>44912</v>
      </c>
      <c r="AO27" s="19">
        <v>45149</v>
      </c>
      <c r="AP27" s="19">
        <v>44975</v>
      </c>
      <c r="AQ27" s="19">
        <v>45216</v>
      </c>
      <c r="AR27" s="16">
        <v>3158406.3</v>
      </c>
      <c r="AS27" s="16">
        <v>442920.85</v>
      </c>
      <c r="AT27" s="8">
        <v>0</v>
      </c>
      <c r="AU27" s="8" t="s">
        <v>66</v>
      </c>
      <c r="AV27" s="8" t="s">
        <v>67</v>
      </c>
      <c r="AW27" s="8" t="s">
        <v>68</v>
      </c>
      <c r="AX27" s="8" t="s">
        <v>69</v>
      </c>
      <c r="AY27" s="8" t="s">
        <v>70</v>
      </c>
      <c r="AZ27" s="8" t="s">
        <v>71</v>
      </c>
      <c r="BA27" s="8"/>
      <c r="BB27" s="8"/>
      <c r="BC27" s="8"/>
      <c r="BD27" s="8"/>
    </row>
    <row r="28" spans="1:56" x14ac:dyDescent="0.35">
      <c r="A28" s="7">
        <v>1001</v>
      </c>
      <c r="B28" s="7" t="s">
        <v>130</v>
      </c>
      <c r="C28" s="7">
        <v>56011973046</v>
      </c>
      <c r="D28" s="7">
        <v>56011973046</v>
      </c>
      <c r="E28" s="7" t="s">
        <v>55</v>
      </c>
      <c r="F28" s="7" t="s">
        <v>131</v>
      </c>
      <c r="G28" s="9">
        <v>1001502717381</v>
      </c>
      <c r="H28" s="7" t="s">
        <v>162</v>
      </c>
      <c r="I28" s="7"/>
      <c r="J28" s="7" t="s">
        <v>58</v>
      </c>
      <c r="K28" s="10">
        <v>0</v>
      </c>
      <c r="L28" s="11">
        <v>196</v>
      </c>
      <c r="M28" s="7">
        <v>196</v>
      </c>
      <c r="N28" s="12">
        <v>-4586251.8499999996</v>
      </c>
      <c r="O28" s="13">
        <v>45279</v>
      </c>
      <c r="P28" s="7">
        <v>12</v>
      </c>
      <c r="Q28" s="10">
        <v>451291.56</v>
      </c>
      <c r="R28" s="10">
        <v>5000000</v>
      </c>
      <c r="S28" s="13">
        <v>44914</v>
      </c>
      <c r="T28" s="13">
        <v>44914</v>
      </c>
      <c r="U28" s="10">
        <v>502452.04</v>
      </c>
      <c r="V28" s="10">
        <v>527294.23861100001</v>
      </c>
      <c r="W28" s="10">
        <v>527294.24</v>
      </c>
      <c r="X28" s="13">
        <v>45200</v>
      </c>
      <c r="Y28" s="13">
        <v>45199</v>
      </c>
      <c r="Z28" s="13" t="s">
        <v>59</v>
      </c>
      <c r="AA28" s="7" t="s">
        <v>59</v>
      </c>
      <c r="AB28" s="10">
        <v>407154.14</v>
      </c>
      <c r="AC28" s="10">
        <v>0</v>
      </c>
      <c r="AD28" s="7" t="s">
        <v>60</v>
      </c>
      <c r="AE28" s="7" t="s">
        <v>61</v>
      </c>
      <c r="AF28" s="7" t="s">
        <v>62</v>
      </c>
      <c r="AG28" s="7">
        <v>15</v>
      </c>
      <c r="AH28" s="7">
        <v>15</v>
      </c>
      <c r="AI28" s="14">
        <v>4203940.0999999996</v>
      </c>
      <c r="AJ28" s="7" t="s">
        <v>63</v>
      </c>
      <c r="AK28" s="7" t="s">
        <v>64</v>
      </c>
      <c r="AL28" s="7" t="s">
        <v>163</v>
      </c>
      <c r="AM28" s="7">
        <v>31</v>
      </c>
      <c r="AN28" s="13">
        <v>44945</v>
      </c>
      <c r="AO28" s="13">
        <v>45004</v>
      </c>
      <c r="AP28" s="13">
        <v>45005</v>
      </c>
      <c r="AQ28" s="13">
        <v>45218</v>
      </c>
      <c r="AR28" s="10">
        <v>2763112.29</v>
      </c>
      <c r="AS28" s="10">
        <v>382311.75</v>
      </c>
      <c r="AT28" s="7">
        <v>0</v>
      </c>
      <c r="AU28" s="7" t="s">
        <v>66</v>
      </c>
      <c r="AV28" s="7" t="s">
        <v>67</v>
      </c>
      <c r="AW28" s="7" t="s">
        <v>68</v>
      </c>
      <c r="AX28" s="7" t="s">
        <v>123</v>
      </c>
      <c r="AY28" s="7" t="s">
        <v>124</v>
      </c>
      <c r="AZ28" s="7" t="s">
        <v>125</v>
      </c>
      <c r="BA28" s="7"/>
      <c r="BB28" s="7"/>
      <c r="BC28" s="7"/>
      <c r="BD28" s="7"/>
    </row>
    <row r="29" spans="1:56" x14ac:dyDescent="0.35">
      <c r="A29" s="8">
        <v>1040</v>
      </c>
      <c r="B29" s="7" t="s">
        <v>78</v>
      </c>
      <c r="C29" s="8">
        <v>56011986514</v>
      </c>
      <c r="D29" s="8">
        <v>56011986514</v>
      </c>
      <c r="E29" s="8" t="s">
        <v>55</v>
      </c>
      <c r="F29" s="8" t="s">
        <v>79</v>
      </c>
      <c r="G29" s="15">
        <v>1040502673122</v>
      </c>
      <c r="H29" s="8" t="s">
        <v>164</v>
      </c>
      <c r="I29" s="8"/>
      <c r="J29" s="8" t="s">
        <v>58</v>
      </c>
      <c r="K29" s="16">
        <v>0</v>
      </c>
      <c r="L29" s="17">
        <v>214</v>
      </c>
      <c r="M29" s="8">
        <v>214</v>
      </c>
      <c r="N29" s="18">
        <v>-4649676.3499999996</v>
      </c>
      <c r="O29" s="19">
        <v>45261</v>
      </c>
      <c r="P29" s="8">
        <v>12</v>
      </c>
      <c r="Q29" s="16">
        <v>451291.56</v>
      </c>
      <c r="R29" s="16">
        <v>5000000</v>
      </c>
      <c r="S29" s="19">
        <v>44895</v>
      </c>
      <c r="T29" s="19">
        <v>44895</v>
      </c>
      <c r="U29" s="16">
        <v>571476.6</v>
      </c>
      <c r="V29" s="16">
        <v>573351.47414900002</v>
      </c>
      <c r="W29" s="16">
        <v>573351.44999999995</v>
      </c>
      <c r="X29" s="19">
        <v>45200</v>
      </c>
      <c r="Y29" s="19">
        <v>45199</v>
      </c>
      <c r="Z29" s="19" t="s">
        <v>59</v>
      </c>
      <c r="AA29" s="8" t="s">
        <v>59</v>
      </c>
      <c r="AB29" s="16">
        <v>448153.57</v>
      </c>
      <c r="AC29" s="16">
        <v>0</v>
      </c>
      <c r="AD29" s="8" t="s">
        <v>60</v>
      </c>
      <c r="AE29" s="8" t="s">
        <v>61</v>
      </c>
      <c r="AF29" s="8" t="s">
        <v>62</v>
      </c>
      <c r="AG29" s="8">
        <v>15</v>
      </c>
      <c r="AH29" s="8">
        <v>15</v>
      </c>
      <c r="AI29" s="20">
        <v>4203397.8</v>
      </c>
      <c r="AJ29" s="8" t="s">
        <v>63</v>
      </c>
      <c r="AK29" s="8" t="s">
        <v>64</v>
      </c>
      <c r="AL29" s="8" t="s">
        <v>165</v>
      </c>
      <c r="AM29" s="8">
        <v>32</v>
      </c>
      <c r="AN29" s="19">
        <v>44927</v>
      </c>
      <c r="AO29" s="19">
        <v>44996</v>
      </c>
      <c r="AP29" s="19">
        <v>44987</v>
      </c>
      <c r="AQ29" s="19">
        <v>45231</v>
      </c>
      <c r="AR29" s="16">
        <v>3144837.05</v>
      </c>
      <c r="AS29" s="16">
        <v>446278.55</v>
      </c>
      <c r="AT29" s="8">
        <v>0</v>
      </c>
      <c r="AU29" s="8" t="s">
        <v>66</v>
      </c>
      <c r="AV29" s="8" t="s">
        <v>67</v>
      </c>
      <c r="AW29" s="8" t="s">
        <v>68</v>
      </c>
      <c r="AX29" s="8" t="s">
        <v>69</v>
      </c>
      <c r="AY29" s="8" t="s">
        <v>70</v>
      </c>
      <c r="AZ29" s="8" t="s">
        <v>71</v>
      </c>
      <c r="BA29" s="8"/>
      <c r="BB29" s="8"/>
      <c r="BC29" s="8"/>
      <c r="BD29" s="8"/>
    </row>
    <row r="30" spans="1:56" x14ac:dyDescent="0.35">
      <c r="A30" s="8">
        <v>1040</v>
      </c>
      <c r="B30" s="7" t="s">
        <v>78</v>
      </c>
      <c r="C30" s="8">
        <v>56011950298</v>
      </c>
      <c r="D30" s="8">
        <v>56011950298</v>
      </c>
      <c r="E30" s="8" t="s">
        <v>55</v>
      </c>
      <c r="F30" s="8" t="s">
        <v>166</v>
      </c>
      <c r="G30" s="15">
        <v>1040502624863</v>
      </c>
      <c r="H30" s="8" t="s">
        <v>167</v>
      </c>
      <c r="I30" s="8"/>
      <c r="J30" s="8" t="s">
        <v>58</v>
      </c>
      <c r="K30" s="16">
        <v>0</v>
      </c>
      <c r="L30" s="17">
        <v>242</v>
      </c>
      <c r="M30" s="8">
        <v>242</v>
      </c>
      <c r="N30" s="18">
        <v>-4578799.5</v>
      </c>
      <c r="O30" s="19">
        <v>45231</v>
      </c>
      <c r="P30" s="8">
        <v>12</v>
      </c>
      <c r="Q30" s="16">
        <v>451291.56</v>
      </c>
      <c r="R30" s="16">
        <v>5000000</v>
      </c>
      <c r="S30" s="19">
        <v>44866</v>
      </c>
      <c r="T30" s="19">
        <v>44866</v>
      </c>
      <c r="U30" s="16">
        <v>612348.71</v>
      </c>
      <c r="V30" s="16">
        <v>614195.00407999998</v>
      </c>
      <c r="W30" s="16">
        <v>614194.96</v>
      </c>
      <c r="X30" s="19">
        <v>45200</v>
      </c>
      <c r="Y30" s="19">
        <v>45199</v>
      </c>
      <c r="Z30" s="19" t="s">
        <v>59</v>
      </c>
      <c r="AA30" s="8" t="s">
        <v>59</v>
      </c>
      <c r="AB30" s="16">
        <v>494054.81</v>
      </c>
      <c r="AC30" s="16">
        <v>0</v>
      </c>
      <c r="AD30" s="8" t="s">
        <v>60</v>
      </c>
      <c r="AE30" s="8" t="s">
        <v>61</v>
      </c>
      <c r="AF30" s="8" t="s">
        <v>62</v>
      </c>
      <c r="AG30" s="8">
        <v>15</v>
      </c>
      <c r="AH30" s="8">
        <v>15</v>
      </c>
      <c r="AI30" s="20">
        <v>4086591.1</v>
      </c>
      <c r="AJ30" s="8" t="s">
        <v>63</v>
      </c>
      <c r="AK30" s="8" t="s">
        <v>64</v>
      </c>
      <c r="AL30" s="8" t="s">
        <v>168</v>
      </c>
      <c r="AM30" s="8">
        <v>30</v>
      </c>
      <c r="AN30" s="19">
        <v>44896</v>
      </c>
      <c r="AO30" s="19">
        <v>44999</v>
      </c>
      <c r="AP30" s="19">
        <v>44959</v>
      </c>
      <c r="AQ30" s="19">
        <v>45231</v>
      </c>
      <c r="AR30" s="16">
        <v>3438449.76</v>
      </c>
      <c r="AS30" s="16">
        <v>492208.4</v>
      </c>
      <c r="AT30" s="8">
        <v>0</v>
      </c>
      <c r="AU30" s="8" t="s">
        <v>66</v>
      </c>
      <c r="AV30" s="8" t="s">
        <v>67</v>
      </c>
      <c r="AW30" s="8" t="s">
        <v>68</v>
      </c>
      <c r="AX30" s="8" t="s">
        <v>106</v>
      </c>
      <c r="AY30" s="8" t="s">
        <v>148</v>
      </c>
      <c r="AZ30" s="8" t="s">
        <v>106</v>
      </c>
      <c r="BA30" s="8"/>
      <c r="BB30" s="8"/>
      <c r="BC30" s="8"/>
      <c r="BD30" s="8"/>
    </row>
    <row r="31" spans="1:56" x14ac:dyDescent="0.35">
      <c r="A31" s="7">
        <v>1001</v>
      </c>
      <c r="B31" s="7" t="s">
        <v>130</v>
      </c>
      <c r="C31" s="7">
        <v>56011965020</v>
      </c>
      <c r="D31" s="7">
        <v>56011965020</v>
      </c>
      <c r="E31" s="7" t="s">
        <v>55</v>
      </c>
      <c r="F31" s="7" t="s">
        <v>169</v>
      </c>
      <c r="G31" s="9">
        <v>1001502641834</v>
      </c>
      <c r="H31" s="7" t="s">
        <v>170</v>
      </c>
      <c r="I31" s="7"/>
      <c r="J31" s="7" t="s">
        <v>58</v>
      </c>
      <c r="K31" s="10">
        <v>0</v>
      </c>
      <c r="L31" s="11">
        <v>232</v>
      </c>
      <c r="M31" s="7">
        <v>232</v>
      </c>
      <c r="N31" s="12">
        <v>-4451750.05</v>
      </c>
      <c r="O31" s="13">
        <v>45241</v>
      </c>
      <c r="P31" s="7">
        <v>12</v>
      </c>
      <c r="Q31" s="10">
        <v>451291.56</v>
      </c>
      <c r="R31" s="10">
        <v>5000000</v>
      </c>
      <c r="S31" s="13">
        <v>44876</v>
      </c>
      <c r="T31" s="13">
        <v>44876</v>
      </c>
      <c r="U31" s="10">
        <v>557550.17000000004</v>
      </c>
      <c r="V31" s="10">
        <v>596502.98030299996</v>
      </c>
      <c r="W31" s="10">
        <v>596502.97</v>
      </c>
      <c r="X31" s="13">
        <v>45200</v>
      </c>
      <c r="Y31" s="13">
        <v>45199</v>
      </c>
      <c r="Z31" s="13" t="s">
        <v>59</v>
      </c>
      <c r="AA31" s="7" t="s">
        <v>59</v>
      </c>
      <c r="AB31" s="10">
        <v>472250.57</v>
      </c>
      <c r="AC31" s="10">
        <v>0</v>
      </c>
      <c r="AD31" s="7" t="s">
        <v>60</v>
      </c>
      <c r="AE31" s="7" t="s">
        <v>61</v>
      </c>
      <c r="AF31" s="7" t="s">
        <v>62</v>
      </c>
      <c r="AG31" s="7">
        <v>15</v>
      </c>
      <c r="AH31" s="7">
        <v>15</v>
      </c>
      <c r="AI31" s="14">
        <v>4018452.35</v>
      </c>
      <c r="AJ31" s="7" t="s">
        <v>63</v>
      </c>
      <c r="AK31" s="7" t="s">
        <v>64</v>
      </c>
      <c r="AL31" s="7" t="s">
        <v>171</v>
      </c>
      <c r="AM31" s="7">
        <v>30</v>
      </c>
      <c r="AN31" s="13">
        <v>44906</v>
      </c>
      <c r="AO31" s="13">
        <v>45022</v>
      </c>
      <c r="AP31" s="13">
        <v>44969</v>
      </c>
      <c r="AQ31" s="13">
        <v>45210</v>
      </c>
      <c r="AR31" s="10">
        <v>2973817.9</v>
      </c>
      <c r="AS31" s="10">
        <v>433297.7</v>
      </c>
      <c r="AT31" s="7">
        <v>0</v>
      </c>
      <c r="AU31" s="7" t="s">
        <v>66</v>
      </c>
      <c r="AV31" s="7" t="s">
        <v>67</v>
      </c>
      <c r="AW31" s="7" t="s">
        <v>68</v>
      </c>
      <c r="AX31" s="7" t="s">
        <v>172</v>
      </c>
      <c r="AY31" s="7" t="s">
        <v>173</v>
      </c>
      <c r="AZ31" s="7" t="s">
        <v>174</v>
      </c>
      <c r="BA31" s="7"/>
      <c r="BB31" s="7"/>
      <c r="BC31" s="7"/>
      <c r="BD31" s="7"/>
    </row>
    <row r="32" spans="1:56" x14ac:dyDescent="0.35">
      <c r="A32" s="7">
        <v>1040</v>
      </c>
      <c r="B32" s="7" t="s">
        <v>78</v>
      </c>
      <c r="C32" s="7">
        <v>56011992960</v>
      </c>
      <c r="D32" s="7">
        <v>56011992960</v>
      </c>
      <c r="E32" s="7" t="s">
        <v>55</v>
      </c>
      <c r="F32" s="7" t="s">
        <v>79</v>
      </c>
      <c r="G32" s="9">
        <v>1040502733640</v>
      </c>
      <c r="H32" s="7" t="s">
        <v>175</v>
      </c>
      <c r="I32" s="7"/>
      <c r="J32" s="7" t="s">
        <v>58</v>
      </c>
      <c r="K32" s="10">
        <v>0</v>
      </c>
      <c r="L32" s="11">
        <v>183</v>
      </c>
      <c r="M32" s="7">
        <v>183</v>
      </c>
      <c r="N32" s="12">
        <v>-4369449.3</v>
      </c>
      <c r="O32" s="13">
        <v>45292</v>
      </c>
      <c r="P32" s="7">
        <v>12</v>
      </c>
      <c r="Q32" s="10">
        <v>451291.56</v>
      </c>
      <c r="R32" s="10">
        <v>5000000</v>
      </c>
      <c r="S32" s="13">
        <v>44925</v>
      </c>
      <c r="T32" s="13">
        <v>44925</v>
      </c>
      <c r="U32" s="10">
        <v>491899.46</v>
      </c>
      <c r="V32" s="10">
        <v>493661.337374</v>
      </c>
      <c r="W32" s="10">
        <v>493661.31</v>
      </c>
      <c r="X32" s="13">
        <v>45200</v>
      </c>
      <c r="Y32" s="13">
        <v>45199</v>
      </c>
      <c r="Z32" s="13" t="s">
        <v>59</v>
      </c>
      <c r="AA32" s="7" t="s">
        <v>59</v>
      </c>
      <c r="AB32" s="10">
        <v>369438.5</v>
      </c>
      <c r="AC32" s="10">
        <v>0</v>
      </c>
      <c r="AD32" s="7" t="s">
        <v>60</v>
      </c>
      <c r="AE32" s="7" t="s">
        <v>61</v>
      </c>
      <c r="AF32" s="7" t="s">
        <v>62</v>
      </c>
      <c r="AG32" s="7">
        <v>15</v>
      </c>
      <c r="AH32" s="7">
        <v>15</v>
      </c>
      <c r="AI32" s="14">
        <v>4001772.75</v>
      </c>
      <c r="AJ32" s="7" t="s">
        <v>63</v>
      </c>
      <c r="AK32" s="7" t="s">
        <v>64</v>
      </c>
      <c r="AL32" s="7" t="s">
        <v>176</v>
      </c>
      <c r="AM32" s="7">
        <v>33</v>
      </c>
      <c r="AN32" s="13">
        <v>44958</v>
      </c>
      <c r="AO32" s="13">
        <v>45033</v>
      </c>
      <c r="AP32" s="13">
        <v>45018</v>
      </c>
      <c r="AQ32" s="13">
        <v>45231</v>
      </c>
      <c r="AR32" s="10">
        <v>2571497.4900000002</v>
      </c>
      <c r="AS32" s="10">
        <v>367676.55</v>
      </c>
      <c r="AT32" s="7">
        <v>0</v>
      </c>
      <c r="AU32" s="7" t="s">
        <v>66</v>
      </c>
      <c r="AV32" s="7" t="s">
        <v>67</v>
      </c>
      <c r="AW32" s="7" t="s">
        <v>68</v>
      </c>
      <c r="AX32" s="7" t="s">
        <v>69</v>
      </c>
      <c r="AY32" s="7" t="s">
        <v>70</v>
      </c>
      <c r="AZ32" s="7" t="s">
        <v>71</v>
      </c>
      <c r="BA32" s="7"/>
      <c r="BB32" s="7"/>
      <c r="BC32" s="7"/>
      <c r="BD32" s="7"/>
    </row>
    <row r="33" spans="1:56" x14ac:dyDescent="0.35">
      <c r="A33" s="8">
        <v>1026</v>
      </c>
      <c r="B33" s="7" t="s">
        <v>177</v>
      </c>
      <c r="C33" s="8">
        <v>56011905362</v>
      </c>
      <c r="D33" s="8">
        <v>56011905362</v>
      </c>
      <c r="E33" s="8" t="s">
        <v>55</v>
      </c>
      <c r="F33" s="8" t="s">
        <v>178</v>
      </c>
      <c r="G33" s="15">
        <v>1026502511147</v>
      </c>
      <c r="H33" s="8" t="s">
        <v>179</v>
      </c>
      <c r="I33" s="8"/>
      <c r="J33" s="8" t="s">
        <v>58</v>
      </c>
      <c r="K33" s="16">
        <v>0</v>
      </c>
      <c r="L33" s="17">
        <v>242</v>
      </c>
      <c r="M33" s="8">
        <v>242</v>
      </c>
      <c r="N33" s="18">
        <v>-4461298.2</v>
      </c>
      <c r="O33" s="19">
        <v>45352</v>
      </c>
      <c r="P33" s="8">
        <v>18</v>
      </c>
      <c r="Q33" s="16">
        <v>311181.56</v>
      </c>
      <c r="R33" s="16">
        <v>4988100</v>
      </c>
      <c r="S33" s="19">
        <v>44802</v>
      </c>
      <c r="T33" s="19">
        <v>44802</v>
      </c>
      <c r="U33" s="16">
        <v>718178.47</v>
      </c>
      <c r="V33" s="16">
        <v>719977.37985599996</v>
      </c>
      <c r="W33" s="16">
        <v>719977.37</v>
      </c>
      <c r="X33" s="19">
        <v>45200</v>
      </c>
      <c r="Y33" s="19">
        <v>45199</v>
      </c>
      <c r="Z33" s="19" t="s">
        <v>59</v>
      </c>
      <c r="AA33" s="8" t="s">
        <v>59</v>
      </c>
      <c r="AB33" s="16">
        <v>476650.04</v>
      </c>
      <c r="AC33" s="16">
        <v>0</v>
      </c>
      <c r="AD33" s="8" t="s">
        <v>60</v>
      </c>
      <c r="AE33" s="8" t="s">
        <v>61</v>
      </c>
      <c r="AF33" s="8" t="s">
        <v>62</v>
      </c>
      <c r="AG33" s="8">
        <v>15</v>
      </c>
      <c r="AH33" s="8">
        <v>15</v>
      </c>
      <c r="AI33" s="20">
        <v>3986447.2</v>
      </c>
      <c r="AJ33" s="8" t="s">
        <v>63</v>
      </c>
      <c r="AK33" s="8" t="s">
        <v>64</v>
      </c>
      <c r="AL33" s="8" t="s">
        <v>180</v>
      </c>
      <c r="AM33" s="8">
        <v>33</v>
      </c>
      <c r="AN33" s="19">
        <v>44835</v>
      </c>
      <c r="AO33" s="19">
        <v>44958</v>
      </c>
      <c r="AP33" s="19">
        <v>44959</v>
      </c>
      <c r="AQ33" s="19">
        <v>45231</v>
      </c>
      <c r="AR33" s="16">
        <v>2325529.2799999998</v>
      </c>
      <c r="AS33" s="16">
        <v>474851</v>
      </c>
      <c r="AT33" s="8">
        <v>0</v>
      </c>
      <c r="AU33" s="8" t="s">
        <v>66</v>
      </c>
      <c r="AV33" s="8" t="s">
        <v>67</v>
      </c>
      <c r="AW33" s="8" t="s">
        <v>68</v>
      </c>
      <c r="AX33" s="8" t="s">
        <v>142</v>
      </c>
      <c r="AY33" s="8" t="s">
        <v>143</v>
      </c>
      <c r="AZ33" s="8" t="s">
        <v>142</v>
      </c>
      <c r="BA33" s="8"/>
      <c r="BB33" s="8"/>
      <c r="BC33" s="8"/>
      <c r="BD33" s="8"/>
    </row>
    <row r="34" spans="1:56" x14ac:dyDescent="0.35">
      <c r="A34" s="8">
        <v>1031</v>
      </c>
      <c r="B34" s="8" t="s">
        <v>126</v>
      </c>
      <c r="C34" s="8">
        <v>56011907895</v>
      </c>
      <c r="D34" s="8">
        <v>56011907895</v>
      </c>
      <c r="E34" s="8" t="s">
        <v>55</v>
      </c>
      <c r="F34" s="8" t="s">
        <v>155</v>
      </c>
      <c r="G34" s="15">
        <v>1031502563791</v>
      </c>
      <c r="H34" s="8" t="s">
        <v>181</v>
      </c>
      <c r="I34" s="8"/>
      <c r="J34" s="8" t="s">
        <v>58</v>
      </c>
      <c r="K34" s="16">
        <v>0</v>
      </c>
      <c r="L34" s="17">
        <v>214</v>
      </c>
      <c r="M34" s="8">
        <v>214</v>
      </c>
      <c r="N34" s="18">
        <v>-4413508.9000000004</v>
      </c>
      <c r="O34" s="19">
        <v>45383</v>
      </c>
      <c r="P34" s="8">
        <v>18</v>
      </c>
      <c r="Q34" s="16">
        <v>311923.94</v>
      </c>
      <c r="R34" s="16">
        <v>5000000</v>
      </c>
      <c r="S34" s="19">
        <v>44833</v>
      </c>
      <c r="T34" s="19">
        <v>44833</v>
      </c>
      <c r="U34" s="16">
        <v>672753.17</v>
      </c>
      <c r="V34" s="16">
        <v>674532.81054199999</v>
      </c>
      <c r="W34" s="16">
        <v>674532.77</v>
      </c>
      <c r="X34" s="19">
        <v>45200</v>
      </c>
      <c r="Y34" s="19">
        <v>45199</v>
      </c>
      <c r="Z34" s="19" t="s">
        <v>59</v>
      </c>
      <c r="AA34" s="8" t="s">
        <v>59</v>
      </c>
      <c r="AB34" s="16">
        <v>435724.71</v>
      </c>
      <c r="AC34" s="16">
        <v>0</v>
      </c>
      <c r="AD34" s="8" t="s">
        <v>60</v>
      </c>
      <c r="AE34" s="8" t="s">
        <v>61</v>
      </c>
      <c r="AF34" s="8" t="s">
        <v>62</v>
      </c>
      <c r="AG34" s="8">
        <v>15</v>
      </c>
      <c r="AH34" s="8">
        <v>15</v>
      </c>
      <c r="AI34" s="20">
        <v>3979563.9</v>
      </c>
      <c r="AJ34" s="8" t="s">
        <v>63</v>
      </c>
      <c r="AK34" s="8" t="s">
        <v>64</v>
      </c>
      <c r="AL34" s="8" t="s">
        <v>182</v>
      </c>
      <c r="AM34" s="8">
        <v>33</v>
      </c>
      <c r="AN34" s="19">
        <v>44866</v>
      </c>
      <c r="AO34" s="19">
        <v>45075</v>
      </c>
      <c r="AP34" s="19">
        <v>44987</v>
      </c>
      <c r="AQ34" s="19">
        <v>45231</v>
      </c>
      <c r="AR34" s="16">
        <v>2049898.28</v>
      </c>
      <c r="AS34" s="16">
        <v>433945</v>
      </c>
      <c r="AT34" s="8">
        <v>0</v>
      </c>
      <c r="AU34" s="8" t="s">
        <v>66</v>
      </c>
      <c r="AV34" s="8" t="s">
        <v>67</v>
      </c>
      <c r="AW34" s="8" t="s">
        <v>68</v>
      </c>
      <c r="AX34" s="8" t="s">
        <v>142</v>
      </c>
      <c r="AY34" s="8" t="s">
        <v>143</v>
      </c>
      <c r="AZ34" s="8" t="s">
        <v>142</v>
      </c>
      <c r="BA34" s="8"/>
      <c r="BB34" s="8"/>
      <c r="BC34" s="8"/>
      <c r="BD34" s="8"/>
    </row>
    <row r="35" spans="1:56" x14ac:dyDescent="0.35">
      <c r="A35" s="8">
        <v>1011</v>
      </c>
      <c r="B35" s="8" t="s">
        <v>119</v>
      </c>
      <c r="C35" s="8">
        <v>56011929042</v>
      </c>
      <c r="D35" s="8">
        <v>56011929042</v>
      </c>
      <c r="E35" s="8" t="s">
        <v>55</v>
      </c>
      <c r="F35" s="8" t="s">
        <v>120</v>
      </c>
      <c r="G35" s="15">
        <v>1011502607259</v>
      </c>
      <c r="H35" s="8" t="s">
        <v>183</v>
      </c>
      <c r="I35" s="8"/>
      <c r="J35" s="8" t="s">
        <v>58</v>
      </c>
      <c r="K35" s="16">
        <v>0</v>
      </c>
      <c r="L35" s="17">
        <v>253</v>
      </c>
      <c r="M35" s="8">
        <v>253</v>
      </c>
      <c r="N35" s="18">
        <v>-4383992.3499999996</v>
      </c>
      <c r="O35" s="19">
        <v>45220</v>
      </c>
      <c r="P35" s="8">
        <v>12</v>
      </c>
      <c r="Q35" s="16">
        <v>451291.56</v>
      </c>
      <c r="R35" s="16">
        <v>5000000</v>
      </c>
      <c r="S35" s="19">
        <v>44855</v>
      </c>
      <c r="T35" s="19">
        <v>44855</v>
      </c>
      <c r="U35" s="16">
        <v>590972.54</v>
      </c>
      <c r="V35" s="16">
        <v>611065.83343500004</v>
      </c>
      <c r="W35" s="16">
        <v>611065.79</v>
      </c>
      <c r="X35" s="19">
        <v>45200</v>
      </c>
      <c r="Y35" s="19">
        <v>45199</v>
      </c>
      <c r="Z35" s="19" t="s">
        <v>59</v>
      </c>
      <c r="AA35" s="8" t="s">
        <v>59</v>
      </c>
      <c r="AB35" s="16">
        <v>490925.65</v>
      </c>
      <c r="AC35" s="16">
        <v>0</v>
      </c>
      <c r="AD35" s="8" t="s">
        <v>60</v>
      </c>
      <c r="AE35" s="8" t="s">
        <v>61</v>
      </c>
      <c r="AF35" s="8" t="s">
        <v>62</v>
      </c>
      <c r="AG35" s="8">
        <v>15</v>
      </c>
      <c r="AH35" s="8">
        <v>15</v>
      </c>
      <c r="AI35" s="20">
        <v>3913160.1</v>
      </c>
      <c r="AJ35" s="8" t="s">
        <v>63</v>
      </c>
      <c r="AK35" s="8" t="s">
        <v>64</v>
      </c>
      <c r="AL35" s="8" t="s">
        <v>184</v>
      </c>
      <c r="AM35" s="8">
        <v>31</v>
      </c>
      <c r="AN35" s="19">
        <v>44886</v>
      </c>
      <c r="AO35" s="19">
        <v>45016</v>
      </c>
      <c r="AP35" s="19">
        <v>44948</v>
      </c>
      <c r="AQ35" s="19">
        <v>45220</v>
      </c>
      <c r="AR35" s="16">
        <v>3286394.91</v>
      </c>
      <c r="AS35" s="16">
        <v>470832.25</v>
      </c>
      <c r="AT35" s="8">
        <v>0</v>
      </c>
      <c r="AU35" s="8" t="s">
        <v>66</v>
      </c>
      <c r="AV35" s="8" t="s">
        <v>67</v>
      </c>
      <c r="AW35" s="8" t="s">
        <v>68</v>
      </c>
      <c r="AX35" s="8" t="s">
        <v>106</v>
      </c>
      <c r="AY35" s="8" t="s">
        <v>107</v>
      </c>
      <c r="AZ35" s="8" t="s">
        <v>106</v>
      </c>
      <c r="BA35" s="8"/>
      <c r="BB35" s="8"/>
      <c r="BC35" s="8"/>
      <c r="BD35" s="8"/>
    </row>
    <row r="36" spans="1:56" x14ac:dyDescent="0.35">
      <c r="A36" s="8">
        <v>1038</v>
      </c>
      <c r="B36" s="7" t="s">
        <v>185</v>
      </c>
      <c r="C36" s="8">
        <v>56012019390</v>
      </c>
      <c r="D36" s="8">
        <v>56012019390</v>
      </c>
      <c r="E36" s="8" t="s">
        <v>55</v>
      </c>
      <c r="F36" s="8" t="s">
        <v>186</v>
      </c>
      <c r="G36" s="15">
        <v>1038502725775</v>
      </c>
      <c r="H36" s="8" t="s">
        <v>187</v>
      </c>
      <c r="I36" s="8"/>
      <c r="J36" s="8" t="s">
        <v>58</v>
      </c>
      <c r="K36" s="16">
        <v>0</v>
      </c>
      <c r="L36" s="17">
        <v>192</v>
      </c>
      <c r="M36" s="8">
        <v>192</v>
      </c>
      <c r="N36" s="18">
        <v>-4275091.2</v>
      </c>
      <c r="O36" s="19">
        <v>45283</v>
      </c>
      <c r="P36" s="8">
        <v>12</v>
      </c>
      <c r="Q36" s="16">
        <v>451291.56</v>
      </c>
      <c r="R36" s="16">
        <v>5000000</v>
      </c>
      <c r="S36" s="19">
        <v>44918</v>
      </c>
      <c r="T36" s="19">
        <v>44918</v>
      </c>
      <c r="U36" s="16">
        <v>498191.39</v>
      </c>
      <c r="V36" s="16">
        <v>514472.97769099998</v>
      </c>
      <c r="W36" s="16">
        <v>514472.94</v>
      </c>
      <c r="X36" s="19">
        <v>45200</v>
      </c>
      <c r="Y36" s="19">
        <v>45199</v>
      </c>
      <c r="Z36" s="19" t="s">
        <v>59</v>
      </c>
      <c r="AA36" s="8" t="s">
        <v>59</v>
      </c>
      <c r="AB36" s="16">
        <v>392886.9</v>
      </c>
      <c r="AC36" s="16">
        <v>0</v>
      </c>
      <c r="AD36" s="8" t="s">
        <v>60</v>
      </c>
      <c r="AE36" s="8" t="s">
        <v>61</v>
      </c>
      <c r="AF36" s="8" t="s">
        <v>62</v>
      </c>
      <c r="AG36" s="8">
        <v>15</v>
      </c>
      <c r="AH36" s="8">
        <v>15</v>
      </c>
      <c r="AI36" s="20">
        <v>3898485.85</v>
      </c>
      <c r="AJ36" s="8" t="s">
        <v>63</v>
      </c>
      <c r="AK36" s="8" t="s">
        <v>64</v>
      </c>
      <c r="AL36" s="8" t="s">
        <v>188</v>
      </c>
      <c r="AM36" s="8">
        <v>31</v>
      </c>
      <c r="AN36" s="19">
        <v>44949</v>
      </c>
      <c r="AO36" s="19">
        <v>45198</v>
      </c>
      <c r="AP36" s="19">
        <v>45009</v>
      </c>
      <c r="AQ36" s="19">
        <v>45222</v>
      </c>
      <c r="AR36" s="16">
        <v>2461918.69</v>
      </c>
      <c r="AS36" s="16">
        <v>376605.35</v>
      </c>
      <c r="AT36" s="8">
        <v>0</v>
      </c>
      <c r="AU36" s="8" t="s">
        <v>66</v>
      </c>
      <c r="AV36" s="8" t="s">
        <v>67</v>
      </c>
      <c r="AW36" s="8" t="s">
        <v>68</v>
      </c>
      <c r="AX36" s="8" t="s">
        <v>69</v>
      </c>
      <c r="AY36" s="8" t="s">
        <v>70</v>
      </c>
      <c r="AZ36" s="8" t="s">
        <v>71</v>
      </c>
      <c r="BA36" s="8"/>
      <c r="BB36" s="8"/>
      <c r="BC36" s="8"/>
      <c r="BD36" s="8"/>
    </row>
    <row r="37" spans="1:56" x14ac:dyDescent="0.35">
      <c r="A37" s="8">
        <v>1040</v>
      </c>
      <c r="B37" s="7" t="s">
        <v>78</v>
      </c>
      <c r="C37" s="8">
        <v>56011992990</v>
      </c>
      <c r="D37" s="8">
        <v>56011992990</v>
      </c>
      <c r="E37" s="8" t="s">
        <v>55</v>
      </c>
      <c r="F37" s="8" t="s">
        <v>189</v>
      </c>
      <c r="G37" s="15">
        <v>1040502779241</v>
      </c>
      <c r="H37" s="8" t="s">
        <v>190</v>
      </c>
      <c r="I37" s="8"/>
      <c r="J37" s="8" t="s">
        <v>58</v>
      </c>
      <c r="K37" s="16">
        <v>0</v>
      </c>
      <c r="L37" s="17">
        <v>214</v>
      </c>
      <c r="M37" s="8">
        <v>214</v>
      </c>
      <c r="N37" s="18">
        <v>-4309926.9000000004</v>
      </c>
      <c r="O37" s="19">
        <v>45323</v>
      </c>
      <c r="P37" s="8">
        <v>12</v>
      </c>
      <c r="Q37" s="16">
        <v>361033.25</v>
      </c>
      <c r="R37" s="16">
        <v>4000000</v>
      </c>
      <c r="S37" s="19">
        <v>44951</v>
      </c>
      <c r="T37" s="19">
        <v>44951</v>
      </c>
      <c r="U37" s="16">
        <v>421227.07</v>
      </c>
      <c r="V37" s="16">
        <v>422964.944793</v>
      </c>
      <c r="W37" s="16">
        <v>422964.92</v>
      </c>
      <c r="X37" s="19">
        <v>45200</v>
      </c>
      <c r="Y37" s="19">
        <v>45199</v>
      </c>
      <c r="Z37" s="19" t="s">
        <v>59</v>
      </c>
      <c r="AA37" s="8" t="s">
        <v>59</v>
      </c>
      <c r="AB37" s="16">
        <v>422964.89</v>
      </c>
      <c r="AC37" s="16">
        <v>0</v>
      </c>
      <c r="AD37" s="8" t="s">
        <v>60</v>
      </c>
      <c r="AE37" s="8" t="s">
        <v>61</v>
      </c>
      <c r="AF37" s="8" t="s">
        <v>62</v>
      </c>
      <c r="AG37" s="8">
        <v>15</v>
      </c>
      <c r="AH37" s="8">
        <v>15</v>
      </c>
      <c r="AI37" s="20">
        <v>3888700</v>
      </c>
      <c r="AJ37" s="8" t="s">
        <v>63</v>
      </c>
      <c r="AK37" s="8" t="s">
        <v>64</v>
      </c>
      <c r="AL37" s="8" t="s">
        <v>191</v>
      </c>
      <c r="AM37" s="8">
        <v>35</v>
      </c>
      <c r="AN37" s="19">
        <v>44986</v>
      </c>
      <c r="AO37" s="19">
        <v>45022</v>
      </c>
      <c r="AP37" s="19">
        <v>44987</v>
      </c>
      <c r="AQ37" s="19">
        <v>45231</v>
      </c>
      <c r="AR37" s="16">
        <v>2355739.1</v>
      </c>
      <c r="AS37" s="16">
        <v>421226.9</v>
      </c>
      <c r="AT37" s="8">
        <v>0</v>
      </c>
      <c r="AU37" s="8" t="s">
        <v>66</v>
      </c>
      <c r="AV37" s="8" t="s">
        <v>67</v>
      </c>
      <c r="AW37" s="8" t="s">
        <v>68</v>
      </c>
      <c r="AX37" s="8" t="s">
        <v>69</v>
      </c>
      <c r="AY37" s="8" t="s">
        <v>70</v>
      </c>
      <c r="AZ37" s="8" t="s">
        <v>71</v>
      </c>
      <c r="BA37" s="8"/>
      <c r="BB37" s="8"/>
      <c r="BC37" s="8"/>
      <c r="BD37" s="8"/>
    </row>
    <row r="38" spans="1:56" x14ac:dyDescent="0.35">
      <c r="A38" s="8">
        <v>1032</v>
      </c>
      <c r="B38" s="7" t="s">
        <v>192</v>
      </c>
      <c r="C38" s="8">
        <v>56011948396</v>
      </c>
      <c r="D38" s="8">
        <v>56011948396</v>
      </c>
      <c r="E38" s="8" t="s">
        <v>55</v>
      </c>
      <c r="F38" s="8" t="s">
        <v>193</v>
      </c>
      <c r="G38" s="15">
        <v>1032502614275</v>
      </c>
      <c r="H38" s="8" t="s">
        <v>194</v>
      </c>
      <c r="I38" s="8"/>
      <c r="J38" s="8" t="s">
        <v>58</v>
      </c>
      <c r="K38" s="16">
        <v>0</v>
      </c>
      <c r="L38" s="17">
        <v>242</v>
      </c>
      <c r="M38" s="8">
        <v>242</v>
      </c>
      <c r="N38" s="18">
        <v>-4305699.2</v>
      </c>
      <c r="O38" s="19">
        <v>45231</v>
      </c>
      <c r="P38" s="8">
        <v>12</v>
      </c>
      <c r="Q38" s="16">
        <v>451291.56</v>
      </c>
      <c r="R38" s="16">
        <v>5000000</v>
      </c>
      <c r="S38" s="19">
        <v>44860</v>
      </c>
      <c r="T38" s="19">
        <v>44860</v>
      </c>
      <c r="U38" s="16">
        <v>609399.49</v>
      </c>
      <c r="V38" s="16">
        <v>611135.65898599999</v>
      </c>
      <c r="W38" s="16">
        <v>611135.64</v>
      </c>
      <c r="X38" s="19">
        <v>45200</v>
      </c>
      <c r="Y38" s="19">
        <v>45199</v>
      </c>
      <c r="Z38" s="19" t="s">
        <v>59</v>
      </c>
      <c r="AA38" s="8" t="s">
        <v>59</v>
      </c>
      <c r="AB38" s="16">
        <v>468427.73</v>
      </c>
      <c r="AC38" s="16">
        <v>0</v>
      </c>
      <c r="AD38" s="8" t="s">
        <v>60</v>
      </c>
      <c r="AE38" s="8" t="s">
        <v>61</v>
      </c>
      <c r="AF38" s="8" t="s">
        <v>62</v>
      </c>
      <c r="AG38" s="8">
        <v>15</v>
      </c>
      <c r="AH38" s="8">
        <v>15</v>
      </c>
      <c r="AI38" s="20">
        <v>3839007.77</v>
      </c>
      <c r="AJ38" s="8" t="s">
        <v>63</v>
      </c>
      <c r="AK38" s="8" t="s">
        <v>64</v>
      </c>
      <c r="AL38" s="8" t="s">
        <v>195</v>
      </c>
      <c r="AM38" s="8">
        <v>36</v>
      </c>
      <c r="AN38" s="19">
        <v>44896</v>
      </c>
      <c r="AO38" s="19">
        <v>45020</v>
      </c>
      <c r="AP38" s="19">
        <v>44959</v>
      </c>
      <c r="AQ38" s="19">
        <v>45231</v>
      </c>
      <c r="AR38" s="16">
        <v>3193815.73</v>
      </c>
      <c r="AS38" s="16">
        <v>466691.43</v>
      </c>
      <c r="AT38" s="8">
        <v>0</v>
      </c>
      <c r="AU38" s="8" t="s">
        <v>66</v>
      </c>
      <c r="AV38" s="8" t="s">
        <v>67</v>
      </c>
      <c r="AW38" s="8" t="s">
        <v>68</v>
      </c>
      <c r="AX38" s="8" t="s">
        <v>106</v>
      </c>
      <c r="AY38" s="8" t="s">
        <v>107</v>
      </c>
      <c r="AZ38" s="8" t="s">
        <v>106</v>
      </c>
      <c r="BA38" s="8"/>
      <c r="BB38" s="8"/>
      <c r="BC38" s="8"/>
      <c r="BD38" s="8"/>
    </row>
    <row r="39" spans="1:56" x14ac:dyDescent="0.35">
      <c r="A39" s="8">
        <v>1040</v>
      </c>
      <c r="B39" s="7" t="s">
        <v>78</v>
      </c>
      <c r="C39" s="8">
        <v>56011941461</v>
      </c>
      <c r="D39" s="8">
        <v>56011941461</v>
      </c>
      <c r="E39" s="8" t="s">
        <v>55</v>
      </c>
      <c r="F39" s="8" t="s">
        <v>79</v>
      </c>
      <c r="G39" s="15">
        <v>1040502614695</v>
      </c>
      <c r="H39" s="8" t="s">
        <v>196</v>
      </c>
      <c r="I39" s="8"/>
      <c r="J39" s="8" t="s">
        <v>58</v>
      </c>
      <c r="K39" s="16">
        <v>0</v>
      </c>
      <c r="L39" s="17">
        <v>214</v>
      </c>
      <c r="M39" s="8">
        <v>214</v>
      </c>
      <c r="N39" s="18">
        <v>-4233303.6500000004</v>
      </c>
      <c r="O39" s="19">
        <v>45231</v>
      </c>
      <c r="P39" s="8">
        <v>12</v>
      </c>
      <c r="Q39" s="16">
        <v>451291.56</v>
      </c>
      <c r="R39" s="16">
        <v>5000000</v>
      </c>
      <c r="S39" s="19">
        <v>44860</v>
      </c>
      <c r="T39" s="19">
        <v>44860</v>
      </c>
      <c r="U39" s="16">
        <v>587210.88</v>
      </c>
      <c r="V39" s="16">
        <v>588917.86181999999</v>
      </c>
      <c r="W39" s="16">
        <v>588917.82999999996</v>
      </c>
      <c r="X39" s="19">
        <v>45200</v>
      </c>
      <c r="Y39" s="19">
        <v>45199</v>
      </c>
      <c r="Z39" s="19" t="s">
        <v>59</v>
      </c>
      <c r="AA39" s="8" t="s">
        <v>59</v>
      </c>
      <c r="AB39" s="16">
        <v>403378.22</v>
      </c>
      <c r="AC39" s="16">
        <v>0</v>
      </c>
      <c r="AD39" s="8" t="s">
        <v>60</v>
      </c>
      <c r="AE39" s="8" t="s">
        <v>61</v>
      </c>
      <c r="AF39" s="8" t="s">
        <v>62</v>
      </c>
      <c r="AG39" s="8">
        <v>15</v>
      </c>
      <c r="AH39" s="8">
        <v>15</v>
      </c>
      <c r="AI39" s="20">
        <v>3831632.55</v>
      </c>
      <c r="AJ39" s="8" t="s">
        <v>63</v>
      </c>
      <c r="AK39" s="8" t="s">
        <v>64</v>
      </c>
      <c r="AL39" s="8" t="s">
        <v>197</v>
      </c>
      <c r="AM39" s="8">
        <v>36</v>
      </c>
      <c r="AN39" s="19">
        <v>44896</v>
      </c>
      <c r="AO39" s="19">
        <v>44986</v>
      </c>
      <c r="AP39" s="19">
        <v>44987</v>
      </c>
      <c r="AQ39" s="19">
        <v>45231</v>
      </c>
      <c r="AR39" s="16">
        <v>3208629.06</v>
      </c>
      <c r="AS39" s="16">
        <v>401671.1</v>
      </c>
      <c r="AT39" s="8">
        <v>0</v>
      </c>
      <c r="AU39" s="8" t="s">
        <v>66</v>
      </c>
      <c r="AV39" s="8" t="s">
        <v>67</v>
      </c>
      <c r="AW39" s="8" t="s">
        <v>68</v>
      </c>
      <c r="AX39" s="8" t="s">
        <v>69</v>
      </c>
      <c r="AY39" s="8" t="s">
        <v>70</v>
      </c>
      <c r="AZ39" s="8" t="s">
        <v>71</v>
      </c>
      <c r="BA39" s="8"/>
      <c r="BB39" s="8"/>
      <c r="BC39" s="8"/>
      <c r="BD39" s="8"/>
    </row>
    <row r="40" spans="1:56" x14ac:dyDescent="0.35">
      <c r="A40" s="7">
        <v>1040</v>
      </c>
      <c r="B40" s="7" t="s">
        <v>78</v>
      </c>
      <c r="C40" s="7">
        <v>56011952021</v>
      </c>
      <c r="D40" s="7">
        <v>56011952021</v>
      </c>
      <c r="E40" s="7" t="s">
        <v>55</v>
      </c>
      <c r="F40" s="7" t="s">
        <v>166</v>
      </c>
      <c r="G40" s="9">
        <v>1040502623219</v>
      </c>
      <c r="H40" s="7" t="s">
        <v>198</v>
      </c>
      <c r="I40" s="7"/>
      <c r="J40" s="7" t="s">
        <v>58</v>
      </c>
      <c r="K40" s="10">
        <v>0</v>
      </c>
      <c r="L40" s="11">
        <v>214</v>
      </c>
      <c r="M40" s="7">
        <v>214</v>
      </c>
      <c r="N40" s="12">
        <v>-4231896.75</v>
      </c>
      <c r="O40" s="13">
        <v>45231</v>
      </c>
      <c r="P40" s="7">
        <v>12</v>
      </c>
      <c r="Q40" s="10">
        <v>451291.56</v>
      </c>
      <c r="R40" s="10">
        <v>5000000</v>
      </c>
      <c r="S40" s="13">
        <v>44865</v>
      </c>
      <c r="T40" s="13">
        <v>44865</v>
      </c>
      <c r="U40" s="10">
        <v>586755.99</v>
      </c>
      <c r="V40" s="10">
        <v>588462.40321999998</v>
      </c>
      <c r="W40" s="10">
        <v>588462.39</v>
      </c>
      <c r="X40" s="13">
        <v>45200</v>
      </c>
      <c r="Y40" s="13">
        <v>45199</v>
      </c>
      <c r="Z40" s="13" t="s">
        <v>59</v>
      </c>
      <c r="AA40" s="7" t="s">
        <v>59</v>
      </c>
      <c r="AB40" s="10">
        <v>406814.05</v>
      </c>
      <c r="AC40" s="10">
        <v>0</v>
      </c>
      <c r="AD40" s="7" t="s">
        <v>60</v>
      </c>
      <c r="AE40" s="7" t="s">
        <v>61</v>
      </c>
      <c r="AF40" s="7" t="s">
        <v>62</v>
      </c>
      <c r="AG40" s="7">
        <v>15</v>
      </c>
      <c r="AH40" s="7">
        <v>15</v>
      </c>
      <c r="AI40" s="14">
        <v>3826789.25</v>
      </c>
      <c r="AJ40" s="7" t="s">
        <v>63</v>
      </c>
      <c r="AK40" s="7" t="s">
        <v>64</v>
      </c>
      <c r="AL40" s="7" t="s">
        <v>199</v>
      </c>
      <c r="AM40" s="7">
        <v>31</v>
      </c>
      <c r="AN40" s="13">
        <v>44896</v>
      </c>
      <c r="AO40" s="13">
        <v>44986</v>
      </c>
      <c r="AP40" s="13">
        <v>44987</v>
      </c>
      <c r="AQ40" s="13">
        <v>45231</v>
      </c>
      <c r="AR40" s="10">
        <v>3204240.66</v>
      </c>
      <c r="AS40" s="10">
        <v>405107.5</v>
      </c>
      <c r="AT40" s="7">
        <v>0</v>
      </c>
      <c r="AU40" s="7" t="s">
        <v>66</v>
      </c>
      <c r="AV40" s="7" t="s">
        <v>67</v>
      </c>
      <c r="AW40" s="7" t="s">
        <v>68</v>
      </c>
      <c r="AX40" s="7" t="s">
        <v>142</v>
      </c>
      <c r="AY40" s="7" t="s">
        <v>143</v>
      </c>
      <c r="AZ40" s="7" t="s">
        <v>142</v>
      </c>
      <c r="BA40" s="7"/>
      <c r="BB40" s="7"/>
      <c r="BC40" s="7"/>
      <c r="BD40" s="7"/>
    </row>
    <row r="41" spans="1:56" x14ac:dyDescent="0.35">
      <c r="A41" s="8">
        <v>1011</v>
      </c>
      <c r="B41" s="8" t="s">
        <v>119</v>
      </c>
      <c r="C41" s="8">
        <v>56010967261</v>
      </c>
      <c r="D41" s="8">
        <v>56010967261</v>
      </c>
      <c r="E41" s="8" t="s">
        <v>55</v>
      </c>
      <c r="F41" s="8" t="s">
        <v>120</v>
      </c>
      <c r="G41" s="15">
        <v>1011502721320</v>
      </c>
      <c r="H41" s="8" t="s">
        <v>200</v>
      </c>
      <c r="I41" s="8"/>
      <c r="J41" s="8" t="s">
        <v>58</v>
      </c>
      <c r="K41" s="16">
        <v>0</v>
      </c>
      <c r="L41" s="17">
        <v>194</v>
      </c>
      <c r="M41" s="8">
        <v>194</v>
      </c>
      <c r="N41" s="18">
        <v>-4186661.85</v>
      </c>
      <c r="O41" s="19">
        <v>45281</v>
      </c>
      <c r="P41" s="8">
        <v>12</v>
      </c>
      <c r="Q41" s="16">
        <v>451291.56</v>
      </c>
      <c r="R41" s="16">
        <v>5000000</v>
      </c>
      <c r="S41" s="19">
        <v>44916</v>
      </c>
      <c r="T41" s="19">
        <v>44916</v>
      </c>
      <c r="U41" s="16">
        <v>480042</v>
      </c>
      <c r="V41" s="16">
        <v>499230.86894199997</v>
      </c>
      <c r="W41" s="16">
        <v>499230.85</v>
      </c>
      <c r="X41" s="19">
        <v>45200</v>
      </c>
      <c r="Y41" s="19">
        <v>45199</v>
      </c>
      <c r="Z41" s="19" t="s">
        <v>59</v>
      </c>
      <c r="AA41" s="8" t="s">
        <v>59</v>
      </c>
      <c r="AB41" s="16">
        <v>379090.67</v>
      </c>
      <c r="AC41" s="16">
        <v>0</v>
      </c>
      <c r="AD41" s="8" t="s">
        <v>60</v>
      </c>
      <c r="AE41" s="8" t="s">
        <v>61</v>
      </c>
      <c r="AF41" s="8" t="s">
        <v>62</v>
      </c>
      <c r="AG41" s="8">
        <v>15</v>
      </c>
      <c r="AH41" s="8">
        <v>15</v>
      </c>
      <c r="AI41" s="20">
        <v>3826760.1</v>
      </c>
      <c r="AJ41" s="8" t="s">
        <v>63</v>
      </c>
      <c r="AK41" s="8" t="s">
        <v>64</v>
      </c>
      <c r="AL41" s="8" t="s">
        <v>201</v>
      </c>
      <c r="AM41" s="8">
        <v>31</v>
      </c>
      <c r="AN41" s="19">
        <v>44947</v>
      </c>
      <c r="AO41" s="19">
        <v>45111</v>
      </c>
      <c r="AP41" s="19">
        <v>45007</v>
      </c>
      <c r="AQ41" s="19">
        <v>45220</v>
      </c>
      <c r="AR41" s="16">
        <v>2408342.29</v>
      </c>
      <c r="AS41" s="16">
        <v>359901.75</v>
      </c>
      <c r="AT41" s="8">
        <v>0</v>
      </c>
      <c r="AU41" s="8" t="s">
        <v>66</v>
      </c>
      <c r="AV41" s="8" t="s">
        <v>67</v>
      </c>
      <c r="AW41" s="8" t="s">
        <v>68</v>
      </c>
      <c r="AX41" s="8" t="s">
        <v>69</v>
      </c>
      <c r="AY41" s="8" t="s">
        <v>70</v>
      </c>
      <c r="AZ41" s="8" t="s">
        <v>71</v>
      </c>
      <c r="BA41" s="8"/>
      <c r="BB41" s="8"/>
      <c r="BC41" s="8"/>
      <c r="BD41" s="8"/>
    </row>
    <row r="42" spans="1:56" x14ac:dyDescent="0.35">
      <c r="A42" s="7">
        <v>1036</v>
      </c>
      <c r="B42" s="7" t="s">
        <v>92</v>
      </c>
      <c r="C42" s="7">
        <v>56011905607</v>
      </c>
      <c r="D42" s="7">
        <v>56011905607</v>
      </c>
      <c r="E42" s="7" t="s">
        <v>55</v>
      </c>
      <c r="F42" s="7" t="s">
        <v>202</v>
      </c>
      <c r="G42" s="9">
        <v>1036502546933</v>
      </c>
      <c r="H42" s="7" t="s">
        <v>203</v>
      </c>
      <c r="I42" s="7"/>
      <c r="J42" s="7" t="s">
        <v>58</v>
      </c>
      <c r="K42" s="10">
        <v>0</v>
      </c>
      <c r="L42" s="11">
        <v>255</v>
      </c>
      <c r="M42" s="7">
        <v>255</v>
      </c>
      <c r="N42" s="12">
        <v>-4279229.4000000004</v>
      </c>
      <c r="O42" s="13">
        <v>45188</v>
      </c>
      <c r="P42" s="7">
        <v>12</v>
      </c>
      <c r="Q42" s="10">
        <v>451291.56</v>
      </c>
      <c r="R42" s="10">
        <v>5000000</v>
      </c>
      <c r="S42" s="13">
        <v>44823</v>
      </c>
      <c r="T42" s="13">
        <v>44823</v>
      </c>
      <c r="U42" s="10">
        <v>633429.62</v>
      </c>
      <c r="V42" s="10">
        <v>656608.77794099995</v>
      </c>
      <c r="W42" s="10">
        <v>656608.77</v>
      </c>
      <c r="X42" s="13">
        <v>45200</v>
      </c>
      <c r="Y42" s="13">
        <v>45199</v>
      </c>
      <c r="Z42" s="13" t="s">
        <v>59</v>
      </c>
      <c r="AA42" s="7" t="s">
        <v>59</v>
      </c>
      <c r="AB42" s="10">
        <v>479627.21</v>
      </c>
      <c r="AC42" s="10">
        <v>0</v>
      </c>
      <c r="AD42" s="7" t="s">
        <v>60</v>
      </c>
      <c r="AE42" s="7" t="s">
        <v>61</v>
      </c>
      <c r="AF42" s="7" t="s">
        <v>62</v>
      </c>
      <c r="AG42" s="7">
        <v>15</v>
      </c>
      <c r="AH42" s="7">
        <v>15</v>
      </c>
      <c r="AI42" s="14">
        <v>3822781.5</v>
      </c>
      <c r="AJ42" s="7" t="s">
        <v>63</v>
      </c>
      <c r="AK42" s="7" t="s">
        <v>64</v>
      </c>
      <c r="AL42" s="7" t="s">
        <v>204</v>
      </c>
      <c r="AM42" s="7">
        <v>30</v>
      </c>
      <c r="AN42" s="13">
        <v>44853</v>
      </c>
      <c r="AO42" s="13">
        <v>44945</v>
      </c>
      <c r="AP42" s="13">
        <v>44946</v>
      </c>
      <c r="AQ42" s="13">
        <v>45188</v>
      </c>
      <c r="AR42" s="10">
        <v>3822781.5</v>
      </c>
      <c r="AS42" s="10">
        <v>456447.9</v>
      </c>
      <c r="AT42" s="7">
        <v>0</v>
      </c>
      <c r="AU42" s="7" t="s">
        <v>66</v>
      </c>
      <c r="AV42" s="7" t="s">
        <v>67</v>
      </c>
      <c r="AW42" s="7" t="s">
        <v>68</v>
      </c>
      <c r="AX42" s="7" t="s">
        <v>69</v>
      </c>
      <c r="AY42" s="7" t="s">
        <v>70</v>
      </c>
      <c r="AZ42" s="7" t="s">
        <v>71</v>
      </c>
      <c r="BA42" s="7"/>
      <c r="BB42" s="7"/>
      <c r="BC42" s="7"/>
      <c r="BD42" s="7"/>
    </row>
    <row r="43" spans="1:56" x14ac:dyDescent="0.35">
      <c r="A43" s="8">
        <v>1012</v>
      </c>
      <c r="B43" s="8" t="s">
        <v>54</v>
      </c>
      <c r="C43" s="8">
        <v>56010957481</v>
      </c>
      <c r="D43" s="8">
        <v>56010957481</v>
      </c>
      <c r="E43" s="8" t="s">
        <v>55</v>
      </c>
      <c r="F43" s="8" t="s">
        <v>205</v>
      </c>
      <c r="G43" s="15">
        <v>1012502535714</v>
      </c>
      <c r="H43" s="8" t="s">
        <v>206</v>
      </c>
      <c r="I43" s="8"/>
      <c r="J43" s="8" t="s">
        <v>58</v>
      </c>
      <c r="K43" s="16">
        <v>0</v>
      </c>
      <c r="L43" s="17">
        <v>262</v>
      </c>
      <c r="M43" s="8">
        <v>262</v>
      </c>
      <c r="N43" s="18">
        <v>-4274900.5999999996</v>
      </c>
      <c r="O43" s="19">
        <v>45181</v>
      </c>
      <c r="P43" s="8">
        <v>12</v>
      </c>
      <c r="Q43" s="16">
        <v>451291.56</v>
      </c>
      <c r="R43" s="16">
        <v>5000000</v>
      </c>
      <c r="S43" s="19">
        <v>44816</v>
      </c>
      <c r="T43" s="19">
        <v>44816</v>
      </c>
      <c r="U43" s="16">
        <v>629500.84</v>
      </c>
      <c r="V43" s="16">
        <v>665125.01025299996</v>
      </c>
      <c r="W43" s="16">
        <v>665124.99</v>
      </c>
      <c r="X43" s="19">
        <v>45200</v>
      </c>
      <c r="Y43" s="19">
        <v>45199</v>
      </c>
      <c r="Z43" s="19" t="s">
        <v>59</v>
      </c>
      <c r="AA43" s="8" t="s">
        <v>59</v>
      </c>
      <c r="AB43" s="16">
        <v>489332.19</v>
      </c>
      <c r="AC43" s="16">
        <v>0</v>
      </c>
      <c r="AD43" s="8" t="s">
        <v>60</v>
      </c>
      <c r="AE43" s="8" t="s">
        <v>61</v>
      </c>
      <c r="AF43" s="8" t="s">
        <v>62</v>
      </c>
      <c r="AG43" s="8">
        <v>15</v>
      </c>
      <c r="AH43" s="8">
        <v>15</v>
      </c>
      <c r="AI43" s="20">
        <v>3821192.7</v>
      </c>
      <c r="AJ43" s="8" t="s">
        <v>63</v>
      </c>
      <c r="AK43" s="8" t="s">
        <v>64</v>
      </c>
      <c r="AL43" s="8" t="s">
        <v>207</v>
      </c>
      <c r="AM43" s="8">
        <v>30</v>
      </c>
      <c r="AN43" s="19">
        <v>44846</v>
      </c>
      <c r="AO43" s="19">
        <v>44938</v>
      </c>
      <c r="AP43" s="19">
        <v>44939</v>
      </c>
      <c r="AQ43" s="19">
        <v>45181</v>
      </c>
      <c r="AR43" s="16">
        <v>3821192.7</v>
      </c>
      <c r="AS43" s="16">
        <v>453707.9</v>
      </c>
      <c r="AT43" s="8">
        <v>0</v>
      </c>
      <c r="AU43" s="8" t="s">
        <v>66</v>
      </c>
      <c r="AV43" s="8" t="s">
        <v>67</v>
      </c>
      <c r="AW43" s="8" t="s">
        <v>68</v>
      </c>
      <c r="AX43" s="8" t="s">
        <v>106</v>
      </c>
      <c r="AY43" s="8" t="s">
        <v>107</v>
      </c>
      <c r="AZ43" s="8" t="s">
        <v>106</v>
      </c>
      <c r="BA43" s="8"/>
      <c r="BB43" s="8"/>
      <c r="BC43" s="8"/>
      <c r="BD43" s="8"/>
    </row>
    <row r="44" spans="1:56" x14ac:dyDescent="0.35">
      <c r="A44" s="8">
        <v>1025</v>
      </c>
      <c r="B44" s="7" t="s">
        <v>72</v>
      </c>
      <c r="C44" s="8">
        <v>56011517169</v>
      </c>
      <c r="D44" s="8">
        <v>56011517169</v>
      </c>
      <c r="E44" s="8" t="s">
        <v>55</v>
      </c>
      <c r="F44" s="8" t="s">
        <v>73</v>
      </c>
      <c r="G44" s="15">
        <v>1025502672696</v>
      </c>
      <c r="H44" s="8" t="s">
        <v>208</v>
      </c>
      <c r="I44" s="8"/>
      <c r="J44" s="8" t="s">
        <v>58</v>
      </c>
      <c r="K44" s="16">
        <v>0</v>
      </c>
      <c r="L44" s="17">
        <v>183</v>
      </c>
      <c r="M44" s="8">
        <v>183</v>
      </c>
      <c r="N44" s="18">
        <v>-4164698.35</v>
      </c>
      <c r="O44" s="19">
        <v>45261</v>
      </c>
      <c r="P44" s="8">
        <v>12</v>
      </c>
      <c r="Q44" s="16">
        <v>451291.56</v>
      </c>
      <c r="R44" s="16">
        <v>5000000</v>
      </c>
      <c r="S44" s="19">
        <v>44895</v>
      </c>
      <c r="T44" s="19">
        <v>44895</v>
      </c>
      <c r="U44" s="16">
        <v>525398.55000000005</v>
      </c>
      <c r="V44" s="16">
        <v>527077.86340100004</v>
      </c>
      <c r="W44" s="16">
        <v>527077.85</v>
      </c>
      <c r="X44" s="19">
        <v>45200</v>
      </c>
      <c r="Y44" s="19">
        <v>45199</v>
      </c>
      <c r="Z44" s="19" t="s">
        <v>59</v>
      </c>
      <c r="AA44" s="8" t="s">
        <v>59</v>
      </c>
      <c r="AB44" s="16">
        <v>349675.53</v>
      </c>
      <c r="AC44" s="16">
        <v>0</v>
      </c>
      <c r="AD44" s="8" t="s">
        <v>60</v>
      </c>
      <c r="AE44" s="8" t="s">
        <v>61</v>
      </c>
      <c r="AF44" s="8" t="s">
        <v>62</v>
      </c>
      <c r="AG44" s="8">
        <v>15</v>
      </c>
      <c r="AH44" s="8">
        <v>15</v>
      </c>
      <c r="AI44" s="20">
        <v>3816702.25</v>
      </c>
      <c r="AJ44" s="8" t="s">
        <v>63</v>
      </c>
      <c r="AK44" s="8" t="s">
        <v>64</v>
      </c>
      <c r="AL44" s="8" t="s">
        <v>209</v>
      </c>
      <c r="AM44" s="8">
        <v>32</v>
      </c>
      <c r="AN44" s="19">
        <v>44927</v>
      </c>
      <c r="AO44" s="19">
        <v>45017</v>
      </c>
      <c r="AP44" s="19">
        <v>45018</v>
      </c>
      <c r="AQ44" s="19">
        <v>45231</v>
      </c>
      <c r="AR44" s="16">
        <v>2804219.5</v>
      </c>
      <c r="AS44" s="16">
        <v>347996.1</v>
      </c>
      <c r="AT44" s="8">
        <v>0</v>
      </c>
      <c r="AU44" s="8" t="s">
        <v>66</v>
      </c>
      <c r="AV44" s="8" t="s">
        <v>67</v>
      </c>
      <c r="AW44" s="8" t="s">
        <v>68</v>
      </c>
      <c r="AX44" s="8" t="s">
        <v>69</v>
      </c>
      <c r="AY44" s="8" t="s">
        <v>70</v>
      </c>
      <c r="AZ44" s="8" t="s">
        <v>71</v>
      </c>
      <c r="BA44" s="8"/>
      <c r="BB44" s="8"/>
      <c r="BC44" s="8"/>
      <c r="BD44" s="8"/>
    </row>
    <row r="45" spans="1:56" x14ac:dyDescent="0.35">
      <c r="A45" s="7">
        <v>1040</v>
      </c>
      <c r="B45" s="7" t="s">
        <v>78</v>
      </c>
      <c r="C45" s="7">
        <v>56011975296</v>
      </c>
      <c r="D45" s="7">
        <v>56011975296</v>
      </c>
      <c r="E45" s="7" t="s">
        <v>55</v>
      </c>
      <c r="F45" s="7" t="s">
        <v>79</v>
      </c>
      <c r="G45" s="9">
        <v>1040502645222</v>
      </c>
      <c r="H45" s="7" t="s">
        <v>210</v>
      </c>
      <c r="I45" s="7"/>
      <c r="J45" s="7" t="s">
        <v>58</v>
      </c>
      <c r="K45" s="10">
        <v>0</v>
      </c>
      <c r="L45" s="11">
        <v>201</v>
      </c>
      <c r="M45" s="7">
        <v>201</v>
      </c>
      <c r="N45" s="12">
        <v>-4166922.2</v>
      </c>
      <c r="O45" s="13">
        <v>45244</v>
      </c>
      <c r="P45" s="7">
        <v>12</v>
      </c>
      <c r="Q45" s="10">
        <v>451291.56</v>
      </c>
      <c r="R45" s="10">
        <v>5000000</v>
      </c>
      <c r="S45" s="13">
        <v>44879</v>
      </c>
      <c r="T45" s="13">
        <v>44879</v>
      </c>
      <c r="U45" s="10">
        <v>529772.41</v>
      </c>
      <c r="V45" s="10">
        <v>561024.33134699997</v>
      </c>
      <c r="W45" s="10">
        <v>561024.31000000006</v>
      </c>
      <c r="X45" s="13">
        <v>45200</v>
      </c>
      <c r="Y45" s="13">
        <v>45199</v>
      </c>
      <c r="Z45" s="13" t="s">
        <v>59</v>
      </c>
      <c r="AA45" s="7" t="s">
        <v>59</v>
      </c>
      <c r="AB45" s="10">
        <v>382310.05</v>
      </c>
      <c r="AC45" s="10">
        <v>0</v>
      </c>
      <c r="AD45" s="7" t="s">
        <v>60</v>
      </c>
      <c r="AE45" s="7" t="s">
        <v>61</v>
      </c>
      <c r="AF45" s="7" t="s">
        <v>62</v>
      </c>
      <c r="AG45" s="7">
        <v>15</v>
      </c>
      <c r="AH45" s="7">
        <v>15</v>
      </c>
      <c r="AI45" s="14">
        <v>3815864.2</v>
      </c>
      <c r="AJ45" s="7" t="s">
        <v>63</v>
      </c>
      <c r="AK45" s="7" t="s">
        <v>64</v>
      </c>
      <c r="AL45" s="7" t="s">
        <v>211</v>
      </c>
      <c r="AM45" s="7">
        <v>30</v>
      </c>
      <c r="AN45" s="13">
        <v>44909</v>
      </c>
      <c r="AO45" s="13">
        <v>45003</v>
      </c>
      <c r="AP45" s="13">
        <v>45000</v>
      </c>
      <c r="AQ45" s="13">
        <v>45213</v>
      </c>
      <c r="AR45" s="10">
        <v>2799007.6</v>
      </c>
      <c r="AS45" s="10">
        <v>351058</v>
      </c>
      <c r="AT45" s="7">
        <v>0</v>
      </c>
      <c r="AU45" s="7" t="s">
        <v>66</v>
      </c>
      <c r="AV45" s="7" t="s">
        <v>67</v>
      </c>
      <c r="AW45" s="7" t="s">
        <v>68</v>
      </c>
      <c r="AX45" s="7" t="s">
        <v>69</v>
      </c>
      <c r="AY45" s="7" t="s">
        <v>70</v>
      </c>
      <c r="AZ45" s="7" t="s">
        <v>71</v>
      </c>
      <c r="BA45" s="7"/>
      <c r="BB45" s="7"/>
      <c r="BC45" s="7"/>
      <c r="BD45" s="7"/>
    </row>
    <row r="46" spans="1:56" x14ac:dyDescent="0.35">
      <c r="A46" s="8">
        <v>1032</v>
      </c>
      <c r="B46" s="7" t="s">
        <v>192</v>
      </c>
      <c r="C46" s="8">
        <v>56011932083</v>
      </c>
      <c r="D46" s="8">
        <v>56011932083</v>
      </c>
      <c r="E46" s="8" t="s">
        <v>55</v>
      </c>
      <c r="F46" s="8" t="s">
        <v>193</v>
      </c>
      <c r="G46" s="15">
        <v>1032502591259</v>
      </c>
      <c r="H46" s="8" t="s">
        <v>212</v>
      </c>
      <c r="I46" s="8"/>
      <c r="J46" s="8" t="s">
        <v>58</v>
      </c>
      <c r="K46" s="16">
        <v>0</v>
      </c>
      <c r="L46" s="17">
        <v>229</v>
      </c>
      <c r="M46" s="8">
        <v>229</v>
      </c>
      <c r="N46" s="18">
        <v>-4214070.4000000004</v>
      </c>
      <c r="O46" s="19">
        <v>45213</v>
      </c>
      <c r="P46" s="8">
        <v>12</v>
      </c>
      <c r="Q46" s="16">
        <v>451291.56</v>
      </c>
      <c r="R46" s="16">
        <v>5000000</v>
      </c>
      <c r="S46" s="19">
        <v>44848</v>
      </c>
      <c r="T46" s="19">
        <v>44848</v>
      </c>
      <c r="U46" s="16">
        <v>576170.65</v>
      </c>
      <c r="V46" s="16">
        <v>607776.176339</v>
      </c>
      <c r="W46" s="16">
        <v>607776.15</v>
      </c>
      <c r="X46" s="19">
        <v>45200</v>
      </c>
      <c r="Y46" s="19">
        <v>45199</v>
      </c>
      <c r="Z46" s="19" t="s">
        <v>59</v>
      </c>
      <c r="AA46" s="8" t="s">
        <v>59</v>
      </c>
      <c r="AB46" s="16">
        <v>433353.49</v>
      </c>
      <c r="AC46" s="16">
        <v>0</v>
      </c>
      <c r="AD46" s="8" t="s">
        <v>60</v>
      </c>
      <c r="AE46" s="8" t="s">
        <v>61</v>
      </c>
      <c r="AF46" s="8" t="s">
        <v>62</v>
      </c>
      <c r="AG46" s="8">
        <v>15</v>
      </c>
      <c r="AH46" s="8">
        <v>15</v>
      </c>
      <c r="AI46" s="20">
        <v>3812322.55</v>
      </c>
      <c r="AJ46" s="8" t="s">
        <v>63</v>
      </c>
      <c r="AK46" s="8" t="s">
        <v>64</v>
      </c>
      <c r="AL46" s="8" t="s">
        <v>213</v>
      </c>
      <c r="AM46" s="8">
        <v>31</v>
      </c>
      <c r="AN46" s="19">
        <v>44879</v>
      </c>
      <c r="AO46" s="19">
        <v>44971</v>
      </c>
      <c r="AP46" s="19">
        <v>44972</v>
      </c>
      <c r="AQ46" s="19">
        <v>45213</v>
      </c>
      <c r="AR46" s="16">
        <v>3200359.31</v>
      </c>
      <c r="AS46" s="16">
        <v>401747.85</v>
      </c>
      <c r="AT46" s="8">
        <v>0</v>
      </c>
      <c r="AU46" s="8" t="s">
        <v>66</v>
      </c>
      <c r="AV46" s="8" t="s">
        <v>67</v>
      </c>
      <c r="AW46" s="8" t="s">
        <v>68</v>
      </c>
      <c r="AX46" s="8" t="s">
        <v>69</v>
      </c>
      <c r="AY46" s="8" t="s">
        <v>70</v>
      </c>
      <c r="AZ46" s="8" t="s">
        <v>71</v>
      </c>
      <c r="BA46" s="8"/>
      <c r="BB46" s="8"/>
      <c r="BC46" s="8"/>
      <c r="BD46" s="8"/>
    </row>
    <row r="47" spans="1:56" x14ac:dyDescent="0.35">
      <c r="A47" s="7">
        <v>1030</v>
      </c>
      <c r="B47" s="8" t="s">
        <v>115</v>
      </c>
      <c r="C47" s="7">
        <v>56011937791</v>
      </c>
      <c r="D47" s="7">
        <v>56011937791</v>
      </c>
      <c r="E47" s="7" t="s">
        <v>55</v>
      </c>
      <c r="F47" s="7" t="s">
        <v>214</v>
      </c>
      <c r="G47" s="9">
        <v>1030502671071</v>
      </c>
      <c r="H47" s="7" t="s">
        <v>215</v>
      </c>
      <c r="I47" s="7"/>
      <c r="J47" s="7" t="s">
        <v>58</v>
      </c>
      <c r="K47" s="10">
        <v>0</v>
      </c>
      <c r="L47" s="11">
        <v>183</v>
      </c>
      <c r="M47" s="7">
        <v>183</v>
      </c>
      <c r="N47" s="12">
        <v>-4157699.85</v>
      </c>
      <c r="O47" s="13">
        <v>45261</v>
      </c>
      <c r="P47" s="7">
        <v>12</v>
      </c>
      <c r="Q47" s="10">
        <v>451291.56</v>
      </c>
      <c r="R47" s="10">
        <v>5000000</v>
      </c>
      <c r="S47" s="13">
        <v>44894</v>
      </c>
      <c r="T47" s="13">
        <v>44894</v>
      </c>
      <c r="U47" s="10">
        <v>526579.98</v>
      </c>
      <c r="V47" s="10">
        <v>528256.474376</v>
      </c>
      <c r="W47" s="10">
        <v>528256.43000000005</v>
      </c>
      <c r="X47" s="13">
        <v>45200</v>
      </c>
      <c r="Y47" s="13">
        <v>45199</v>
      </c>
      <c r="Z47" s="13" t="s">
        <v>59</v>
      </c>
      <c r="AA47" s="7" t="s">
        <v>59</v>
      </c>
      <c r="AB47" s="10">
        <v>350623.77</v>
      </c>
      <c r="AC47" s="10">
        <v>0</v>
      </c>
      <c r="AD47" s="7" t="s">
        <v>60</v>
      </c>
      <c r="AE47" s="7" t="s">
        <v>61</v>
      </c>
      <c r="AF47" s="7" t="s">
        <v>62</v>
      </c>
      <c r="AG47" s="7">
        <v>15</v>
      </c>
      <c r="AH47" s="7">
        <v>15</v>
      </c>
      <c r="AI47" s="14">
        <v>3808752.55</v>
      </c>
      <c r="AJ47" s="7" t="s">
        <v>63</v>
      </c>
      <c r="AK47" s="7" t="s">
        <v>64</v>
      </c>
      <c r="AL47" s="7" t="s">
        <v>216</v>
      </c>
      <c r="AM47" s="7">
        <v>33</v>
      </c>
      <c r="AN47" s="13">
        <v>44927</v>
      </c>
      <c r="AO47" s="13">
        <v>45196</v>
      </c>
      <c r="AP47" s="13">
        <v>45018</v>
      </c>
      <c r="AQ47" s="13">
        <v>45231</v>
      </c>
      <c r="AR47" s="10">
        <v>2795088.3</v>
      </c>
      <c r="AS47" s="10">
        <v>348947.3</v>
      </c>
      <c r="AT47" s="7">
        <v>0</v>
      </c>
      <c r="AU47" s="7" t="s">
        <v>66</v>
      </c>
      <c r="AV47" s="7" t="s">
        <v>67</v>
      </c>
      <c r="AW47" s="7" t="s">
        <v>68</v>
      </c>
      <c r="AX47" s="7" t="s">
        <v>69</v>
      </c>
      <c r="AY47" s="7" t="s">
        <v>70</v>
      </c>
      <c r="AZ47" s="7" t="s">
        <v>71</v>
      </c>
      <c r="BA47" s="7"/>
      <c r="BB47" s="7"/>
      <c r="BC47" s="7"/>
      <c r="BD47" s="7"/>
    </row>
    <row r="48" spans="1:56" x14ac:dyDescent="0.35">
      <c r="A48" s="7">
        <v>1043</v>
      </c>
      <c r="B48" s="8" t="s">
        <v>158</v>
      </c>
      <c r="C48" s="7">
        <v>56011591237</v>
      </c>
      <c r="D48" s="7">
        <v>56011591237</v>
      </c>
      <c r="E48" s="7" t="s">
        <v>55</v>
      </c>
      <c r="F48" s="7" t="s">
        <v>217</v>
      </c>
      <c r="G48" s="9">
        <v>1043502601628</v>
      </c>
      <c r="H48" s="7" t="s">
        <v>218</v>
      </c>
      <c r="I48" s="7"/>
      <c r="J48" s="7" t="s">
        <v>58</v>
      </c>
      <c r="K48" s="10">
        <v>0</v>
      </c>
      <c r="L48" s="11">
        <v>225</v>
      </c>
      <c r="M48" s="7">
        <v>225</v>
      </c>
      <c r="N48" s="12">
        <v>-4203662.5999999996</v>
      </c>
      <c r="O48" s="13">
        <v>45217</v>
      </c>
      <c r="P48" s="7">
        <v>12</v>
      </c>
      <c r="Q48" s="10">
        <v>451291.56</v>
      </c>
      <c r="R48" s="10">
        <v>5000000</v>
      </c>
      <c r="S48" s="13">
        <v>44852</v>
      </c>
      <c r="T48" s="13">
        <v>44852</v>
      </c>
      <c r="U48" s="10">
        <v>573361.14</v>
      </c>
      <c r="V48" s="10">
        <v>597882.505703</v>
      </c>
      <c r="W48" s="10">
        <v>597882.49</v>
      </c>
      <c r="X48" s="13">
        <v>45200</v>
      </c>
      <c r="Y48" s="13">
        <v>45199</v>
      </c>
      <c r="Z48" s="13" t="s">
        <v>59</v>
      </c>
      <c r="AA48" s="7" t="s">
        <v>59</v>
      </c>
      <c r="AB48" s="10">
        <v>423647.44</v>
      </c>
      <c r="AC48" s="10">
        <v>0</v>
      </c>
      <c r="AD48" s="7" t="s">
        <v>60</v>
      </c>
      <c r="AE48" s="7" t="s">
        <v>61</v>
      </c>
      <c r="AF48" s="7" t="s">
        <v>62</v>
      </c>
      <c r="AG48" s="7">
        <v>15</v>
      </c>
      <c r="AH48" s="7">
        <v>15</v>
      </c>
      <c r="AI48" s="14">
        <v>3804536.65</v>
      </c>
      <c r="AJ48" s="7" t="s">
        <v>63</v>
      </c>
      <c r="AK48" s="7" t="s">
        <v>64</v>
      </c>
      <c r="AL48" s="7" t="s">
        <v>219</v>
      </c>
      <c r="AM48" s="7">
        <v>31</v>
      </c>
      <c r="AN48" s="13">
        <v>44883</v>
      </c>
      <c r="AO48" s="13">
        <v>44975</v>
      </c>
      <c r="AP48" s="13">
        <v>44976</v>
      </c>
      <c r="AQ48" s="13">
        <v>45217</v>
      </c>
      <c r="AR48" s="10">
        <v>3195382.86</v>
      </c>
      <c r="AS48" s="10">
        <v>399125.95</v>
      </c>
      <c r="AT48" s="7">
        <v>0</v>
      </c>
      <c r="AU48" s="7" t="s">
        <v>66</v>
      </c>
      <c r="AV48" s="7" t="s">
        <v>67</v>
      </c>
      <c r="AW48" s="7" t="s">
        <v>68</v>
      </c>
      <c r="AX48" s="7" t="s">
        <v>106</v>
      </c>
      <c r="AY48" s="7" t="s">
        <v>107</v>
      </c>
      <c r="AZ48" s="7" t="s">
        <v>106</v>
      </c>
      <c r="BA48" s="7"/>
      <c r="BB48" s="7"/>
      <c r="BC48" s="7"/>
      <c r="BD48" s="7"/>
    </row>
    <row r="49" spans="1:56" x14ac:dyDescent="0.35">
      <c r="A49" s="8">
        <v>1040</v>
      </c>
      <c r="B49" s="7" t="s">
        <v>78</v>
      </c>
      <c r="C49" s="8">
        <v>56011989873</v>
      </c>
      <c r="D49" s="8">
        <v>56011989873</v>
      </c>
      <c r="E49" s="8" t="s">
        <v>55</v>
      </c>
      <c r="F49" s="8" t="s">
        <v>79</v>
      </c>
      <c r="G49" s="15">
        <v>1040502670256</v>
      </c>
      <c r="H49" s="8" t="s">
        <v>220</v>
      </c>
      <c r="I49" s="8"/>
      <c r="J49" s="8" t="s">
        <v>58</v>
      </c>
      <c r="K49" s="16">
        <v>0</v>
      </c>
      <c r="L49" s="17">
        <v>183</v>
      </c>
      <c r="M49" s="8">
        <v>183</v>
      </c>
      <c r="N49" s="18">
        <v>-4132657.9</v>
      </c>
      <c r="O49" s="19">
        <v>45261</v>
      </c>
      <c r="P49" s="8">
        <v>12</v>
      </c>
      <c r="Q49" s="16">
        <v>451291.56</v>
      </c>
      <c r="R49" s="16">
        <v>5000000</v>
      </c>
      <c r="S49" s="19">
        <v>44894</v>
      </c>
      <c r="T49" s="19">
        <v>44894</v>
      </c>
      <c r="U49" s="16">
        <v>541558.1</v>
      </c>
      <c r="V49" s="16">
        <v>543224.49637299997</v>
      </c>
      <c r="W49" s="16">
        <v>543224.5</v>
      </c>
      <c r="X49" s="19">
        <v>45200</v>
      </c>
      <c r="Y49" s="19">
        <v>45199</v>
      </c>
      <c r="Z49" s="19" t="s">
        <v>59</v>
      </c>
      <c r="AA49" s="8" t="s">
        <v>59</v>
      </c>
      <c r="AB49" s="16">
        <v>358652.14</v>
      </c>
      <c r="AC49" s="16">
        <v>0</v>
      </c>
      <c r="AD49" s="8" t="s">
        <v>60</v>
      </c>
      <c r="AE49" s="8" t="s">
        <v>61</v>
      </c>
      <c r="AF49" s="8" t="s">
        <v>62</v>
      </c>
      <c r="AG49" s="8">
        <v>15</v>
      </c>
      <c r="AH49" s="8">
        <v>15</v>
      </c>
      <c r="AI49" s="20">
        <v>3775672.25</v>
      </c>
      <c r="AJ49" s="8" t="s">
        <v>63</v>
      </c>
      <c r="AK49" s="8" t="s">
        <v>64</v>
      </c>
      <c r="AL49" s="8" t="s">
        <v>221</v>
      </c>
      <c r="AM49" s="8">
        <v>33</v>
      </c>
      <c r="AN49" s="19">
        <v>44927</v>
      </c>
      <c r="AO49" s="19">
        <v>45068</v>
      </c>
      <c r="AP49" s="19">
        <v>45018</v>
      </c>
      <c r="AQ49" s="19">
        <v>45231</v>
      </c>
      <c r="AR49" s="16">
        <v>2747029.95</v>
      </c>
      <c r="AS49" s="16">
        <v>356985.65</v>
      </c>
      <c r="AT49" s="8">
        <v>0</v>
      </c>
      <c r="AU49" s="8" t="s">
        <v>66</v>
      </c>
      <c r="AV49" s="8" t="s">
        <v>67</v>
      </c>
      <c r="AW49" s="8" t="s">
        <v>68</v>
      </c>
      <c r="AX49" s="8" t="s">
        <v>69</v>
      </c>
      <c r="AY49" s="8" t="s">
        <v>70</v>
      </c>
      <c r="AZ49" s="8" t="s">
        <v>71</v>
      </c>
      <c r="BA49" s="8"/>
      <c r="BB49" s="8"/>
      <c r="BC49" s="8"/>
      <c r="BD49" s="8"/>
    </row>
    <row r="50" spans="1:56" x14ac:dyDescent="0.35">
      <c r="A50" s="7">
        <v>1040</v>
      </c>
      <c r="B50" s="7" t="s">
        <v>78</v>
      </c>
      <c r="C50" s="7">
        <v>56011444695</v>
      </c>
      <c r="D50" s="7">
        <v>56011444695</v>
      </c>
      <c r="E50" s="7" t="s">
        <v>55</v>
      </c>
      <c r="F50" s="7" t="s">
        <v>222</v>
      </c>
      <c r="G50" s="9">
        <v>1040502674964</v>
      </c>
      <c r="H50" s="7" t="s">
        <v>223</v>
      </c>
      <c r="I50" s="7"/>
      <c r="J50" s="7" t="s">
        <v>58</v>
      </c>
      <c r="K50" s="10">
        <v>0</v>
      </c>
      <c r="L50" s="11">
        <v>183</v>
      </c>
      <c r="M50" s="7">
        <v>183</v>
      </c>
      <c r="N50" s="12">
        <v>-4122694.85</v>
      </c>
      <c r="O50" s="13">
        <v>45261</v>
      </c>
      <c r="P50" s="7">
        <v>12</v>
      </c>
      <c r="Q50" s="10">
        <v>451291.56</v>
      </c>
      <c r="R50" s="10">
        <v>5000000</v>
      </c>
      <c r="S50" s="13">
        <v>44896</v>
      </c>
      <c r="T50" s="13">
        <v>44896</v>
      </c>
      <c r="U50" s="10">
        <v>526992.32999999996</v>
      </c>
      <c r="V50" s="10">
        <v>528654.70521699998</v>
      </c>
      <c r="W50" s="10">
        <v>528654.68000000005</v>
      </c>
      <c r="X50" s="13">
        <v>45200</v>
      </c>
      <c r="Y50" s="13">
        <v>45199</v>
      </c>
      <c r="Z50" s="13" t="s">
        <v>59</v>
      </c>
      <c r="AA50" s="7" t="s">
        <v>59</v>
      </c>
      <c r="AB50" s="10">
        <v>349219.9</v>
      </c>
      <c r="AC50" s="10">
        <v>0</v>
      </c>
      <c r="AD50" s="7" t="s">
        <v>60</v>
      </c>
      <c r="AE50" s="7" t="s">
        <v>61</v>
      </c>
      <c r="AF50" s="7" t="s">
        <v>62</v>
      </c>
      <c r="AG50" s="7">
        <v>15</v>
      </c>
      <c r="AH50" s="7">
        <v>15</v>
      </c>
      <c r="AI50" s="14">
        <v>3775137.35</v>
      </c>
      <c r="AJ50" s="7" t="s">
        <v>63</v>
      </c>
      <c r="AK50" s="7" t="s">
        <v>64</v>
      </c>
      <c r="AL50" s="7" t="s">
        <v>224</v>
      </c>
      <c r="AM50" s="7">
        <v>31</v>
      </c>
      <c r="AN50" s="13">
        <v>44927</v>
      </c>
      <c r="AO50" s="13">
        <v>45043</v>
      </c>
      <c r="AP50" s="13">
        <v>45018</v>
      </c>
      <c r="AQ50" s="13">
        <v>45231</v>
      </c>
      <c r="AR50" s="10">
        <v>2761060.7</v>
      </c>
      <c r="AS50" s="10">
        <v>347557.5</v>
      </c>
      <c r="AT50" s="7">
        <v>0</v>
      </c>
      <c r="AU50" s="7" t="s">
        <v>66</v>
      </c>
      <c r="AV50" s="7" t="s">
        <v>67</v>
      </c>
      <c r="AW50" s="7" t="s">
        <v>68</v>
      </c>
      <c r="AX50" s="7" t="s">
        <v>142</v>
      </c>
      <c r="AY50" s="7" t="s">
        <v>143</v>
      </c>
      <c r="AZ50" s="7" t="s">
        <v>142</v>
      </c>
      <c r="BA50" s="7"/>
      <c r="BB50" s="7"/>
      <c r="BC50" s="7"/>
      <c r="BD50" s="7"/>
    </row>
    <row r="51" spans="1:56" x14ac:dyDescent="0.35">
      <c r="A51" s="7">
        <v>1031</v>
      </c>
      <c r="B51" s="8" t="s">
        <v>126</v>
      </c>
      <c r="C51" s="7">
        <v>56011950544</v>
      </c>
      <c r="D51" s="7">
        <v>56011950544</v>
      </c>
      <c r="E51" s="7" t="s">
        <v>55</v>
      </c>
      <c r="F51" s="7" t="s">
        <v>155</v>
      </c>
      <c r="G51" s="9">
        <v>1031502629924</v>
      </c>
      <c r="H51" s="7" t="s">
        <v>225</v>
      </c>
      <c r="I51" s="7"/>
      <c r="J51" s="7" t="s">
        <v>58</v>
      </c>
      <c r="K51" s="10">
        <v>0</v>
      </c>
      <c r="L51" s="11">
        <v>211</v>
      </c>
      <c r="M51" s="7">
        <v>211</v>
      </c>
      <c r="N51" s="12">
        <v>-4094440.5</v>
      </c>
      <c r="O51" s="13">
        <v>45234</v>
      </c>
      <c r="P51" s="7">
        <v>12</v>
      </c>
      <c r="Q51" s="10">
        <v>451291.56</v>
      </c>
      <c r="R51" s="10">
        <v>5000000</v>
      </c>
      <c r="S51" s="13">
        <v>44869</v>
      </c>
      <c r="T51" s="13">
        <v>44869</v>
      </c>
      <c r="U51" s="10">
        <v>526140.68999999994</v>
      </c>
      <c r="V51" s="10">
        <v>573909.16680999997</v>
      </c>
      <c r="W51" s="10">
        <v>573909.14</v>
      </c>
      <c r="X51" s="13">
        <v>45200</v>
      </c>
      <c r="Y51" s="13">
        <v>45199</v>
      </c>
      <c r="Z51" s="13" t="s">
        <v>59</v>
      </c>
      <c r="AA51" s="7" t="s">
        <v>59</v>
      </c>
      <c r="AB51" s="10">
        <v>396640.87</v>
      </c>
      <c r="AC51" s="10">
        <v>0</v>
      </c>
      <c r="AD51" s="7" t="s">
        <v>60</v>
      </c>
      <c r="AE51" s="7" t="s">
        <v>61</v>
      </c>
      <c r="AF51" s="7" t="s">
        <v>62</v>
      </c>
      <c r="AG51" s="7">
        <v>15</v>
      </c>
      <c r="AH51" s="7">
        <v>15</v>
      </c>
      <c r="AI51" s="14">
        <v>3745568.2</v>
      </c>
      <c r="AJ51" s="7" t="s">
        <v>63</v>
      </c>
      <c r="AK51" s="7" t="s">
        <v>64</v>
      </c>
      <c r="AL51" s="7" t="s">
        <v>226</v>
      </c>
      <c r="AM51" s="7">
        <v>30</v>
      </c>
      <c r="AN51" s="13">
        <v>44899</v>
      </c>
      <c r="AO51" s="13">
        <v>45006</v>
      </c>
      <c r="AP51" s="13">
        <v>44990</v>
      </c>
      <c r="AQ51" s="13">
        <v>45203</v>
      </c>
      <c r="AR51" s="10">
        <v>2732343.3</v>
      </c>
      <c r="AS51" s="10">
        <v>348872.3</v>
      </c>
      <c r="AT51" s="7">
        <v>0</v>
      </c>
      <c r="AU51" s="7" t="s">
        <v>66</v>
      </c>
      <c r="AV51" s="7" t="s">
        <v>67</v>
      </c>
      <c r="AW51" s="7" t="s">
        <v>68</v>
      </c>
      <c r="AX51" s="7" t="s">
        <v>106</v>
      </c>
      <c r="AY51" s="7" t="s">
        <v>148</v>
      </c>
      <c r="AZ51" s="7" t="s">
        <v>106</v>
      </c>
      <c r="BA51" s="7"/>
      <c r="BB51" s="7"/>
      <c r="BC51" s="7"/>
      <c r="BD51" s="7"/>
    </row>
    <row r="52" spans="1:56" x14ac:dyDescent="0.35">
      <c r="A52" s="8">
        <v>1031</v>
      </c>
      <c r="B52" s="8" t="s">
        <v>126</v>
      </c>
      <c r="C52" s="8">
        <v>56011598587</v>
      </c>
      <c r="D52" s="8">
        <v>56011598587</v>
      </c>
      <c r="E52" s="8" t="s">
        <v>55</v>
      </c>
      <c r="F52" s="8" t="s">
        <v>127</v>
      </c>
      <c r="G52" s="15">
        <v>1031502535316</v>
      </c>
      <c r="H52" s="8" t="s">
        <v>227</v>
      </c>
      <c r="I52" s="8"/>
      <c r="J52" s="8" t="s">
        <v>58</v>
      </c>
      <c r="K52" s="16">
        <v>0</v>
      </c>
      <c r="L52" s="17">
        <v>203</v>
      </c>
      <c r="M52" s="8">
        <v>203</v>
      </c>
      <c r="N52" s="18">
        <v>-4069771.2</v>
      </c>
      <c r="O52" s="19">
        <v>45363</v>
      </c>
      <c r="P52" s="8">
        <v>18</v>
      </c>
      <c r="Q52" s="16">
        <v>311923.94</v>
      </c>
      <c r="R52" s="16">
        <v>5000000</v>
      </c>
      <c r="S52" s="19">
        <v>44816</v>
      </c>
      <c r="T52" s="19">
        <v>44816</v>
      </c>
      <c r="U52" s="16">
        <v>630551.43000000005</v>
      </c>
      <c r="V52" s="16">
        <v>664466.18613599997</v>
      </c>
      <c r="W52" s="16">
        <v>664466.18000000005</v>
      </c>
      <c r="X52" s="19">
        <v>45200</v>
      </c>
      <c r="Y52" s="19">
        <v>45199</v>
      </c>
      <c r="Z52" s="19" t="s">
        <v>59</v>
      </c>
      <c r="AA52" s="8" t="s">
        <v>59</v>
      </c>
      <c r="AB52" s="16">
        <v>374103</v>
      </c>
      <c r="AC52" s="16">
        <v>0</v>
      </c>
      <c r="AD52" s="8" t="s">
        <v>60</v>
      </c>
      <c r="AE52" s="8" t="s">
        <v>61</v>
      </c>
      <c r="AF52" s="8" t="s">
        <v>62</v>
      </c>
      <c r="AG52" s="8">
        <v>15</v>
      </c>
      <c r="AH52" s="8">
        <v>15</v>
      </c>
      <c r="AI52" s="20">
        <v>3729583.05</v>
      </c>
      <c r="AJ52" s="8" t="s">
        <v>63</v>
      </c>
      <c r="AK52" s="8" t="s">
        <v>64</v>
      </c>
      <c r="AL52" s="8" t="s">
        <v>228</v>
      </c>
      <c r="AM52" s="8">
        <v>30</v>
      </c>
      <c r="AN52" s="19">
        <v>44846</v>
      </c>
      <c r="AO52" s="19">
        <v>44997</v>
      </c>
      <c r="AP52" s="19">
        <v>44998</v>
      </c>
      <c r="AQ52" s="19">
        <v>45211</v>
      </c>
      <c r="AR52" s="16">
        <v>1842119.13</v>
      </c>
      <c r="AS52" s="16">
        <v>340188.15</v>
      </c>
      <c r="AT52" s="8">
        <v>0</v>
      </c>
      <c r="AU52" s="8" t="s">
        <v>66</v>
      </c>
      <c r="AV52" s="8" t="s">
        <v>67</v>
      </c>
      <c r="AW52" s="8" t="s">
        <v>68</v>
      </c>
      <c r="AX52" s="8" t="s">
        <v>69</v>
      </c>
      <c r="AY52" s="8" t="s">
        <v>70</v>
      </c>
      <c r="AZ52" s="8" t="s">
        <v>71</v>
      </c>
      <c r="BA52" s="8"/>
      <c r="BB52" s="8"/>
      <c r="BC52" s="8"/>
      <c r="BD52" s="8"/>
    </row>
    <row r="53" spans="1:56" x14ac:dyDescent="0.35">
      <c r="A53" s="8">
        <v>1001</v>
      </c>
      <c r="B53" s="7" t="s">
        <v>130</v>
      </c>
      <c r="C53" s="8">
        <v>56012049131</v>
      </c>
      <c r="D53" s="8">
        <v>56012049131</v>
      </c>
      <c r="E53" s="8" t="s">
        <v>55</v>
      </c>
      <c r="F53" s="8" t="s">
        <v>229</v>
      </c>
      <c r="G53" s="15">
        <v>1001502797920</v>
      </c>
      <c r="H53" s="8" t="s">
        <v>230</v>
      </c>
      <c r="I53" s="8"/>
      <c r="J53" s="8" t="s">
        <v>58</v>
      </c>
      <c r="K53" s="16">
        <v>0</v>
      </c>
      <c r="L53" s="17">
        <v>214</v>
      </c>
      <c r="M53" s="8">
        <v>214</v>
      </c>
      <c r="N53" s="18">
        <v>-4060998.65</v>
      </c>
      <c r="O53" s="19">
        <v>45323</v>
      </c>
      <c r="P53" s="8">
        <v>12</v>
      </c>
      <c r="Q53" s="16">
        <v>361033.25</v>
      </c>
      <c r="R53" s="16">
        <v>4000000</v>
      </c>
      <c r="S53" s="19">
        <v>44957</v>
      </c>
      <c r="T53" s="19">
        <v>44957</v>
      </c>
      <c r="U53" s="16">
        <v>394098.8</v>
      </c>
      <c r="V53" s="16">
        <v>395736.29476899997</v>
      </c>
      <c r="W53" s="16">
        <v>395736.25</v>
      </c>
      <c r="X53" s="19">
        <v>45200</v>
      </c>
      <c r="Y53" s="19">
        <v>45199</v>
      </c>
      <c r="Z53" s="19" t="s">
        <v>59</v>
      </c>
      <c r="AA53" s="8" t="s">
        <v>59</v>
      </c>
      <c r="AB53" s="16">
        <v>372056.56</v>
      </c>
      <c r="AC53" s="16">
        <v>0</v>
      </c>
      <c r="AD53" s="8" t="s">
        <v>60</v>
      </c>
      <c r="AE53" s="8" t="s">
        <v>61</v>
      </c>
      <c r="AF53" s="8" t="s">
        <v>62</v>
      </c>
      <c r="AG53" s="8">
        <v>15</v>
      </c>
      <c r="AH53" s="8">
        <v>15</v>
      </c>
      <c r="AI53" s="20">
        <v>3690579.65</v>
      </c>
      <c r="AJ53" s="8" t="s">
        <v>63</v>
      </c>
      <c r="AK53" s="8" t="s">
        <v>64</v>
      </c>
      <c r="AL53" s="8" t="s">
        <v>231</v>
      </c>
      <c r="AM53" s="8">
        <v>29</v>
      </c>
      <c r="AN53" s="19">
        <v>44986</v>
      </c>
      <c r="AO53" s="19">
        <v>45048</v>
      </c>
      <c r="AP53" s="19">
        <v>44987</v>
      </c>
      <c r="AQ53" s="19">
        <v>45231</v>
      </c>
      <c r="AR53" s="16">
        <v>2184747</v>
      </c>
      <c r="AS53" s="16">
        <v>370419</v>
      </c>
      <c r="AT53" s="8">
        <v>0</v>
      </c>
      <c r="AU53" s="8" t="s">
        <v>66</v>
      </c>
      <c r="AV53" s="8" t="s">
        <v>67</v>
      </c>
      <c r="AW53" s="8" t="s">
        <v>68</v>
      </c>
      <c r="AX53" s="8" t="s">
        <v>106</v>
      </c>
      <c r="AY53" s="8" t="s">
        <v>232</v>
      </c>
      <c r="AZ53" s="8" t="s">
        <v>106</v>
      </c>
      <c r="BA53" s="8"/>
      <c r="BB53" s="8"/>
      <c r="BC53" s="8"/>
      <c r="BD53" s="8"/>
    </row>
    <row r="54" spans="1:56" x14ac:dyDescent="0.35">
      <c r="A54" s="7">
        <v>1012</v>
      </c>
      <c r="B54" s="8" t="s">
        <v>54</v>
      </c>
      <c r="C54" s="7">
        <v>56011924204</v>
      </c>
      <c r="D54" s="7">
        <v>56011924204</v>
      </c>
      <c r="E54" s="7" t="s">
        <v>55</v>
      </c>
      <c r="F54" s="7" t="s">
        <v>205</v>
      </c>
      <c r="G54" s="9">
        <v>1012502564501</v>
      </c>
      <c r="H54" s="7" t="s">
        <v>233</v>
      </c>
      <c r="I54" s="7"/>
      <c r="J54" s="7" t="s">
        <v>58</v>
      </c>
      <c r="K54" s="10">
        <v>0</v>
      </c>
      <c r="L54" s="11">
        <v>183</v>
      </c>
      <c r="M54" s="7">
        <v>183</v>
      </c>
      <c r="N54" s="12">
        <v>-3802912.15</v>
      </c>
      <c r="O54" s="13">
        <v>45383</v>
      </c>
      <c r="P54" s="7">
        <v>18</v>
      </c>
      <c r="Q54" s="10">
        <v>311923.94</v>
      </c>
      <c r="R54" s="10">
        <v>5000000</v>
      </c>
      <c r="S54" s="13">
        <v>44833</v>
      </c>
      <c r="T54" s="13">
        <v>44833</v>
      </c>
      <c r="U54" s="10">
        <v>399876.36</v>
      </c>
      <c r="V54" s="10">
        <v>399876.363916</v>
      </c>
      <c r="W54" s="10">
        <v>399876.36</v>
      </c>
      <c r="X54" s="13">
        <v>45200</v>
      </c>
      <c r="Y54" s="13">
        <v>45199</v>
      </c>
      <c r="Z54" s="13" t="s">
        <v>59</v>
      </c>
      <c r="AA54" s="7" t="s">
        <v>59</v>
      </c>
      <c r="AB54" s="10">
        <v>114668.04</v>
      </c>
      <c r="AC54" s="10">
        <v>0</v>
      </c>
      <c r="AD54" s="7" t="s">
        <v>60</v>
      </c>
      <c r="AE54" s="7" t="s">
        <v>61</v>
      </c>
      <c r="AF54" s="7" t="s">
        <v>62</v>
      </c>
      <c r="AG54" s="7">
        <v>0</v>
      </c>
      <c r="AH54" s="7">
        <v>0</v>
      </c>
      <c r="AI54" s="14">
        <v>3688244.15</v>
      </c>
      <c r="AJ54" s="7" t="s">
        <v>63</v>
      </c>
      <c r="AK54" s="7" t="s">
        <v>64</v>
      </c>
      <c r="AL54" s="7" t="s">
        <v>234</v>
      </c>
      <c r="AM54" s="7">
        <v>33</v>
      </c>
      <c r="AN54" s="13">
        <v>44866</v>
      </c>
      <c r="AO54" s="13">
        <v>45017</v>
      </c>
      <c r="AP54" s="13">
        <v>45018</v>
      </c>
      <c r="AQ54" s="13">
        <v>45231</v>
      </c>
      <c r="AR54" s="10">
        <v>2031455.28</v>
      </c>
      <c r="AS54" s="10">
        <v>114668</v>
      </c>
      <c r="AT54" s="7">
        <v>0</v>
      </c>
      <c r="AU54" s="7" t="s">
        <v>66</v>
      </c>
      <c r="AV54" s="7" t="s">
        <v>67</v>
      </c>
      <c r="AW54" s="7" t="s">
        <v>68</v>
      </c>
      <c r="AX54" s="7" t="s">
        <v>142</v>
      </c>
      <c r="AY54" s="7" t="s">
        <v>143</v>
      </c>
      <c r="AZ54" s="7" t="s">
        <v>142</v>
      </c>
      <c r="BA54" s="7"/>
      <c r="BB54" s="7"/>
      <c r="BC54" s="7"/>
      <c r="BD54" s="7"/>
    </row>
    <row r="55" spans="1:56" x14ac:dyDescent="0.35">
      <c r="A55" s="8">
        <v>1044</v>
      </c>
      <c r="B55" s="7" t="s">
        <v>235</v>
      </c>
      <c r="C55" s="8">
        <v>56011972240</v>
      </c>
      <c r="D55" s="8">
        <v>56011972240</v>
      </c>
      <c r="E55" s="8" t="s">
        <v>55</v>
      </c>
      <c r="F55" s="8" t="s">
        <v>236</v>
      </c>
      <c r="G55" s="15">
        <v>1044502671334</v>
      </c>
      <c r="H55" s="8" t="s">
        <v>237</v>
      </c>
      <c r="I55" s="8"/>
      <c r="J55" s="8" t="s">
        <v>58</v>
      </c>
      <c r="K55" s="16">
        <v>0</v>
      </c>
      <c r="L55" s="17">
        <v>183</v>
      </c>
      <c r="M55" s="8">
        <v>183</v>
      </c>
      <c r="N55" s="18">
        <v>-4023166.4</v>
      </c>
      <c r="O55" s="19">
        <v>45261</v>
      </c>
      <c r="P55" s="8">
        <v>12</v>
      </c>
      <c r="Q55" s="16">
        <v>451291.56</v>
      </c>
      <c r="R55" s="16">
        <v>5000000</v>
      </c>
      <c r="S55" s="19">
        <v>44894</v>
      </c>
      <c r="T55" s="19">
        <v>44894</v>
      </c>
      <c r="U55" s="16">
        <v>517066.62</v>
      </c>
      <c r="V55" s="16">
        <v>518688.86891399999</v>
      </c>
      <c r="W55" s="16">
        <v>518688.87</v>
      </c>
      <c r="X55" s="19">
        <v>45200</v>
      </c>
      <c r="Y55" s="19">
        <v>45199</v>
      </c>
      <c r="Z55" s="19" t="s">
        <v>59</v>
      </c>
      <c r="AA55" s="8" t="s">
        <v>59</v>
      </c>
      <c r="AB55" s="16">
        <v>341162</v>
      </c>
      <c r="AC55" s="16">
        <v>0</v>
      </c>
      <c r="AD55" s="8" t="s">
        <v>60</v>
      </c>
      <c r="AE55" s="8" t="s">
        <v>61</v>
      </c>
      <c r="AF55" s="8" t="s">
        <v>62</v>
      </c>
      <c r="AG55" s="8">
        <v>15</v>
      </c>
      <c r="AH55" s="8">
        <v>15</v>
      </c>
      <c r="AI55" s="20">
        <v>3683626.75</v>
      </c>
      <c r="AJ55" s="8" t="s">
        <v>63</v>
      </c>
      <c r="AK55" s="8" t="s">
        <v>64</v>
      </c>
      <c r="AL55" s="8" t="s">
        <v>238</v>
      </c>
      <c r="AM55" s="8">
        <v>33</v>
      </c>
      <c r="AN55" s="19">
        <v>44927</v>
      </c>
      <c r="AO55" s="19">
        <v>45040</v>
      </c>
      <c r="AP55" s="19">
        <v>45018</v>
      </c>
      <c r="AQ55" s="19">
        <v>45231</v>
      </c>
      <c r="AR55" s="16">
        <v>2679475.9500000002</v>
      </c>
      <c r="AS55" s="16">
        <v>339539.65</v>
      </c>
      <c r="AT55" s="8">
        <v>0</v>
      </c>
      <c r="AU55" s="8" t="s">
        <v>66</v>
      </c>
      <c r="AV55" s="8" t="s">
        <v>67</v>
      </c>
      <c r="AW55" s="8" t="s">
        <v>68</v>
      </c>
      <c r="AX55" s="8" t="s">
        <v>76</v>
      </c>
      <c r="AY55" s="8" t="s">
        <v>77</v>
      </c>
      <c r="AZ55" s="8" t="s">
        <v>71</v>
      </c>
      <c r="BA55" s="8"/>
      <c r="BB55" s="8"/>
      <c r="BC55" s="8"/>
      <c r="BD55" s="8"/>
    </row>
    <row r="56" spans="1:56" x14ac:dyDescent="0.35">
      <c r="A56" s="8">
        <v>1036</v>
      </c>
      <c r="B56" s="7" t="s">
        <v>92</v>
      </c>
      <c r="C56" s="8">
        <v>56011901839</v>
      </c>
      <c r="D56" s="8">
        <v>56011901839</v>
      </c>
      <c r="E56" s="8" t="s">
        <v>55</v>
      </c>
      <c r="F56" s="8" t="s">
        <v>202</v>
      </c>
      <c r="G56" s="15">
        <v>1036502546138</v>
      </c>
      <c r="H56" s="8" t="s">
        <v>239</v>
      </c>
      <c r="I56" s="8"/>
      <c r="J56" s="8" t="s">
        <v>58</v>
      </c>
      <c r="K56" s="16">
        <v>0</v>
      </c>
      <c r="L56" s="17">
        <v>255</v>
      </c>
      <c r="M56" s="8">
        <v>255</v>
      </c>
      <c r="N56" s="18">
        <v>-4123273.95</v>
      </c>
      <c r="O56" s="19">
        <v>45188</v>
      </c>
      <c r="P56" s="8">
        <v>12</v>
      </c>
      <c r="Q56" s="16">
        <v>451291.56</v>
      </c>
      <c r="R56" s="16">
        <v>5000000</v>
      </c>
      <c r="S56" s="19">
        <v>44823</v>
      </c>
      <c r="T56" s="19">
        <v>44823</v>
      </c>
      <c r="U56" s="16">
        <v>617874.24</v>
      </c>
      <c r="V56" s="16">
        <v>640208.64527800004</v>
      </c>
      <c r="W56" s="16">
        <v>640208.64000000001</v>
      </c>
      <c r="X56" s="19">
        <v>45200</v>
      </c>
      <c r="Y56" s="19">
        <v>45199</v>
      </c>
      <c r="Z56" s="19" t="s">
        <v>59</v>
      </c>
      <c r="AA56" s="8" t="s">
        <v>59</v>
      </c>
      <c r="AB56" s="16">
        <v>463857.7</v>
      </c>
      <c r="AC56" s="16">
        <v>0</v>
      </c>
      <c r="AD56" s="8" t="s">
        <v>60</v>
      </c>
      <c r="AE56" s="8" t="s">
        <v>61</v>
      </c>
      <c r="AF56" s="8" t="s">
        <v>62</v>
      </c>
      <c r="AG56" s="8">
        <v>15</v>
      </c>
      <c r="AH56" s="8">
        <v>15</v>
      </c>
      <c r="AI56" s="20">
        <v>3681750.85</v>
      </c>
      <c r="AJ56" s="8" t="s">
        <v>63</v>
      </c>
      <c r="AK56" s="8" t="s">
        <v>64</v>
      </c>
      <c r="AL56" s="8" t="s">
        <v>240</v>
      </c>
      <c r="AM56" s="8">
        <v>30</v>
      </c>
      <c r="AN56" s="19">
        <v>44853</v>
      </c>
      <c r="AO56" s="19">
        <v>44975</v>
      </c>
      <c r="AP56" s="19">
        <v>44946</v>
      </c>
      <c r="AQ56" s="19">
        <v>45188</v>
      </c>
      <c r="AR56" s="16">
        <v>3681750.85</v>
      </c>
      <c r="AS56" s="16">
        <v>441523.1</v>
      </c>
      <c r="AT56" s="8">
        <v>0</v>
      </c>
      <c r="AU56" s="8" t="s">
        <v>66</v>
      </c>
      <c r="AV56" s="8" t="s">
        <v>67</v>
      </c>
      <c r="AW56" s="8" t="s">
        <v>68</v>
      </c>
      <c r="AX56" s="8" t="s">
        <v>69</v>
      </c>
      <c r="AY56" s="8" t="s">
        <v>70</v>
      </c>
      <c r="AZ56" s="8" t="s">
        <v>71</v>
      </c>
      <c r="BA56" s="8"/>
      <c r="BB56" s="8"/>
      <c r="BC56" s="8"/>
      <c r="BD56" s="8"/>
    </row>
    <row r="57" spans="1:56" x14ac:dyDescent="0.35">
      <c r="A57" s="8">
        <v>1033</v>
      </c>
      <c r="B57" s="8" t="s">
        <v>102</v>
      </c>
      <c r="C57" s="8">
        <v>56011670761</v>
      </c>
      <c r="D57" s="8">
        <v>56011670761</v>
      </c>
      <c r="E57" s="8" t="s">
        <v>55</v>
      </c>
      <c r="F57" s="8" t="s">
        <v>103</v>
      </c>
      <c r="G57" s="15">
        <v>1033502709129</v>
      </c>
      <c r="H57" s="8" t="s">
        <v>241</v>
      </c>
      <c r="I57" s="8"/>
      <c r="J57" s="8" t="s">
        <v>58</v>
      </c>
      <c r="K57" s="16">
        <v>0</v>
      </c>
      <c r="L57" s="17">
        <v>229</v>
      </c>
      <c r="M57" s="8">
        <v>229</v>
      </c>
      <c r="N57" s="18">
        <v>-4068589.8</v>
      </c>
      <c r="O57" s="19">
        <v>45274</v>
      </c>
      <c r="P57" s="8">
        <v>12</v>
      </c>
      <c r="Q57" s="16">
        <v>361033.25</v>
      </c>
      <c r="R57" s="16">
        <v>4000000</v>
      </c>
      <c r="S57" s="19">
        <v>44909</v>
      </c>
      <c r="T57" s="19">
        <v>44909</v>
      </c>
      <c r="U57" s="16">
        <v>438589.97</v>
      </c>
      <c r="V57" s="16">
        <v>469104.39183699997</v>
      </c>
      <c r="W57" s="16">
        <v>469104.37</v>
      </c>
      <c r="X57" s="19">
        <v>45200</v>
      </c>
      <c r="Y57" s="19">
        <v>45199</v>
      </c>
      <c r="Z57" s="19" t="s">
        <v>59</v>
      </c>
      <c r="AA57" s="8" t="s">
        <v>59</v>
      </c>
      <c r="AB57" s="16">
        <v>419104.32</v>
      </c>
      <c r="AC57" s="16">
        <v>0</v>
      </c>
      <c r="AD57" s="8" t="s">
        <v>60</v>
      </c>
      <c r="AE57" s="8" t="s">
        <v>61</v>
      </c>
      <c r="AF57" s="8" t="s">
        <v>62</v>
      </c>
      <c r="AG57" s="8">
        <v>15</v>
      </c>
      <c r="AH57" s="8">
        <v>15</v>
      </c>
      <c r="AI57" s="20">
        <v>3680000</v>
      </c>
      <c r="AJ57" s="8" t="s">
        <v>63</v>
      </c>
      <c r="AK57" s="8" t="s">
        <v>64</v>
      </c>
      <c r="AL57" s="8" t="s">
        <v>242</v>
      </c>
      <c r="AM57" s="8">
        <v>31</v>
      </c>
      <c r="AN57" s="19">
        <v>44940</v>
      </c>
      <c r="AO57" s="19">
        <v>44989</v>
      </c>
      <c r="AP57" s="19">
        <v>44972</v>
      </c>
      <c r="AQ57" s="19">
        <v>45213</v>
      </c>
      <c r="AR57" s="16">
        <v>2490709.4500000002</v>
      </c>
      <c r="AS57" s="16">
        <v>388589.8</v>
      </c>
      <c r="AT57" s="8">
        <v>0</v>
      </c>
      <c r="AU57" s="8" t="s">
        <v>66</v>
      </c>
      <c r="AV57" s="8" t="s">
        <v>67</v>
      </c>
      <c r="AW57" s="8" t="s">
        <v>68</v>
      </c>
      <c r="AX57" s="8" t="s">
        <v>106</v>
      </c>
      <c r="AY57" s="8" t="s">
        <v>107</v>
      </c>
      <c r="AZ57" s="8" t="s">
        <v>106</v>
      </c>
      <c r="BA57" s="8"/>
      <c r="BB57" s="8"/>
      <c r="BC57" s="8"/>
      <c r="BD57" s="8"/>
    </row>
    <row r="58" spans="1:56" x14ac:dyDescent="0.35">
      <c r="A58" s="8">
        <v>1040</v>
      </c>
      <c r="B58" s="7" t="s">
        <v>78</v>
      </c>
      <c r="C58" s="8">
        <v>56011930458</v>
      </c>
      <c r="D58" s="8">
        <v>56011930458</v>
      </c>
      <c r="E58" s="8" t="s">
        <v>55</v>
      </c>
      <c r="F58" s="8" t="s">
        <v>79</v>
      </c>
      <c r="G58" s="15">
        <v>1040502584952</v>
      </c>
      <c r="H58" s="8" t="s">
        <v>243</v>
      </c>
      <c r="I58" s="8"/>
      <c r="J58" s="8" t="s">
        <v>58</v>
      </c>
      <c r="K58" s="16">
        <v>0</v>
      </c>
      <c r="L58" s="17">
        <v>232</v>
      </c>
      <c r="M58" s="8">
        <v>232</v>
      </c>
      <c r="N58" s="18">
        <v>-4078519.6</v>
      </c>
      <c r="O58" s="19">
        <v>45210</v>
      </c>
      <c r="P58" s="8">
        <v>12</v>
      </c>
      <c r="Q58" s="16">
        <v>451291.56</v>
      </c>
      <c r="R58" s="16">
        <v>5000000</v>
      </c>
      <c r="S58" s="19">
        <v>44845</v>
      </c>
      <c r="T58" s="19">
        <v>44845</v>
      </c>
      <c r="U58" s="16">
        <v>581299.9</v>
      </c>
      <c r="V58" s="16">
        <v>616986.95128200005</v>
      </c>
      <c r="W58" s="16">
        <v>616986.94999999995</v>
      </c>
      <c r="X58" s="19">
        <v>45200</v>
      </c>
      <c r="Y58" s="19">
        <v>45199</v>
      </c>
      <c r="Z58" s="19" t="s">
        <v>59</v>
      </c>
      <c r="AA58" s="8" t="s">
        <v>59</v>
      </c>
      <c r="AB58" s="16">
        <v>439084.26</v>
      </c>
      <c r="AC58" s="16">
        <v>0</v>
      </c>
      <c r="AD58" s="8" t="s">
        <v>60</v>
      </c>
      <c r="AE58" s="8" t="s">
        <v>61</v>
      </c>
      <c r="AF58" s="8" t="s">
        <v>62</v>
      </c>
      <c r="AG58" s="8">
        <v>15</v>
      </c>
      <c r="AH58" s="8">
        <v>15</v>
      </c>
      <c r="AI58" s="20">
        <v>3675122.55</v>
      </c>
      <c r="AJ58" s="8" t="s">
        <v>63</v>
      </c>
      <c r="AK58" s="8" t="s">
        <v>64</v>
      </c>
      <c r="AL58" s="8" t="s">
        <v>244</v>
      </c>
      <c r="AM58" s="8">
        <v>31</v>
      </c>
      <c r="AN58" s="19">
        <v>44876</v>
      </c>
      <c r="AO58" s="19">
        <v>45021</v>
      </c>
      <c r="AP58" s="19">
        <v>44969</v>
      </c>
      <c r="AQ58" s="19">
        <v>45210</v>
      </c>
      <c r="AR58" s="16">
        <v>3058030.11</v>
      </c>
      <c r="AS58" s="16">
        <v>403397.05</v>
      </c>
      <c r="AT58" s="8">
        <v>0</v>
      </c>
      <c r="AU58" s="8" t="s">
        <v>66</v>
      </c>
      <c r="AV58" s="8" t="s">
        <v>67</v>
      </c>
      <c r="AW58" s="8" t="s">
        <v>68</v>
      </c>
      <c r="AX58" s="8" t="s">
        <v>106</v>
      </c>
      <c r="AY58" s="8" t="s">
        <v>107</v>
      </c>
      <c r="AZ58" s="8" t="s">
        <v>106</v>
      </c>
      <c r="BA58" s="8"/>
      <c r="BB58" s="8"/>
      <c r="BC58" s="8"/>
      <c r="BD58" s="8"/>
    </row>
    <row r="59" spans="1:56" x14ac:dyDescent="0.35">
      <c r="A59" s="7">
        <v>1040</v>
      </c>
      <c r="B59" s="7" t="s">
        <v>78</v>
      </c>
      <c r="C59" s="7">
        <v>56010774604</v>
      </c>
      <c r="D59" s="7">
        <v>56010774604</v>
      </c>
      <c r="E59" s="7" t="s">
        <v>55</v>
      </c>
      <c r="F59" s="7" t="s">
        <v>245</v>
      </c>
      <c r="G59" s="9">
        <v>1040502566685</v>
      </c>
      <c r="H59" s="7" t="s">
        <v>246</v>
      </c>
      <c r="I59" s="7"/>
      <c r="J59" s="7" t="s">
        <v>58</v>
      </c>
      <c r="K59" s="10">
        <v>0</v>
      </c>
      <c r="L59" s="11">
        <v>242</v>
      </c>
      <c r="M59" s="7">
        <v>242</v>
      </c>
      <c r="N59" s="12">
        <v>-4114807.05</v>
      </c>
      <c r="O59" s="13">
        <v>45200</v>
      </c>
      <c r="P59" s="7">
        <v>12</v>
      </c>
      <c r="Q59" s="10">
        <v>451291.56</v>
      </c>
      <c r="R59" s="10">
        <v>5000000</v>
      </c>
      <c r="S59" s="13">
        <v>44834</v>
      </c>
      <c r="T59" s="13">
        <v>44834</v>
      </c>
      <c r="U59" s="10">
        <v>615137.31000000006</v>
      </c>
      <c r="V59" s="10">
        <v>616796.50650200003</v>
      </c>
      <c r="W59" s="10">
        <v>616796.51</v>
      </c>
      <c r="X59" s="13">
        <v>45200</v>
      </c>
      <c r="Y59" s="13">
        <v>45199</v>
      </c>
      <c r="Z59" s="13" t="s">
        <v>59</v>
      </c>
      <c r="AA59" s="7" t="s">
        <v>59</v>
      </c>
      <c r="AB59" s="10">
        <v>441534.71999999997</v>
      </c>
      <c r="AC59" s="10">
        <v>0</v>
      </c>
      <c r="AD59" s="7" t="s">
        <v>60</v>
      </c>
      <c r="AE59" s="7" t="s">
        <v>61</v>
      </c>
      <c r="AF59" s="7" t="s">
        <v>62</v>
      </c>
      <c r="AG59" s="7">
        <v>15</v>
      </c>
      <c r="AH59" s="7">
        <v>15</v>
      </c>
      <c r="AI59" s="14">
        <v>3674931.7</v>
      </c>
      <c r="AJ59" s="7" t="s">
        <v>63</v>
      </c>
      <c r="AK59" s="7" t="s">
        <v>64</v>
      </c>
      <c r="AL59" s="7" t="s">
        <v>247</v>
      </c>
      <c r="AM59" s="7">
        <v>32</v>
      </c>
      <c r="AN59" s="13">
        <v>44866</v>
      </c>
      <c r="AO59" s="13">
        <v>44991</v>
      </c>
      <c r="AP59" s="13">
        <v>44959</v>
      </c>
      <c r="AQ59" s="13">
        <v>45200</v>
      </c>
      <c r="AR59" s="10">
        <v>3674931.7</v>
      </c>
      <c r="AS59" s="10">
        <v>439875.35</v>
      </c>
      <c r="AT59" s="7">
        <v>0</v>
      </c>
      <c r="AU59" s="7" t="s">
        <v>66</v>
      </c>
      <c r="AV59" s="7" t="s">
        <v>67</v>
      </c>
      <c r="AW59" s="7" t="s">
        <v>68</v>
      </c>
      <c r="AX59" s="7" t="s">
        <v>69</v>
      </c>
      <c r="AY59" s="7" t="s">
        <v>70</v>
      </c>
      <c r="AZ59" s="7" t="s">
        <v>71</v>
      </c>
      <c r="BA59" s="7"/>
      <c r="BB59" s="7"/>
      <c r="BC59" s="7"/>
      <c r="BD59" s="7"/>
    </row>
    <row r="60" spans="1:56" x14ac:dyDescent="0.35">
      <c r="A60" s="8">
        <v>1040</v>
      </c>
      <c r="B60" s="7" t="s">
        <v>78</v>
      </c>
      <c r="C60" s="8">
        <v>56011942881</v>
      </c>
      <c r="D60" s="8">
        <v>56011942881</v>
      </c>
      <c r="E60" s="8" t="s">
        <v>55</v>
      </c>
      <c r="F60" s="8" t="s">
        <v>222</v>
      </c>
      <c r="G60" s="15">
        <v>1040502671234</v>
      </c>
      <c r="H60" s="8" t="s">
        <v>248</v>
      </c>
      <c r="I60" s="8"/>
      <c r="J60" s="8" t="s">
        <v>58</v>
      </c>
      <c r="K60" s="16">
        <v>0</v>
      </c>
      <c r="L60" s="17">
        <v>242</v>
      </c>
      <c r="M60" s="8">
        <v>242</v>
      </c>
      <c r="N60" s="18">
        <v>-4117227.05</v>
      </c>
      <c r="O60" s="19">
        <v>45261</v>
      </c>
      <c r="P60" s="8">
        <v>12</v>
      </c>
      <c r="Q60" s="16">
        <v>361033.25</v>
      </c>
      <c r="R60" s="16">
        <v>4000000</v>
      </c>
      <c r="S60" s="19">
        <v>44894</v>
      </c>
      <c r="T60" s="19">
        <v>44894</v>
      </c>
      <c r="U60" s="16">
        <v>498927.23</v>
      </c>
      <c r="V60" s="16">
        <v>500587.40219599998</v>
      </c>
      <c r="W60" s="16">
        <v>500587.38</v>
      </c>
      <c r="X60" s="19">
        <v>45200</v>
      </c>
      <c r="Y60" s="19">
        <v>45199</v>
      </c>
      <c r="Z60" s="19" t="s">
        <v>59</v>
      </c>
      <c r="AA60" s="8" t="s">
        <v>59</v>
      </c>
      <c r="AB60" s="16">
        <v>447253.97</v>
      </c>
      <c r="AC60" s="16">
        <v>0</v>
      </c>
      <c r="AD60" s="8" t="s">
        <v>60</v>
      </c>
      <c r="AE60" s="8" t="s">
        <v>61</v>
      </c>
      <c r="AF60" s="8" t="s">
        <v>62</v>
      </c>
      <c r="AG60" s="8">
        <v>15</v>
      </c>
      <c r="AH60" s="8">
        <v>15</v>
      </c>
      <c r="AI60" s="20">
        <v>3671633.3</v>
      </c>
      <c r="AJ60" s="8" t="s">
        <v>63</v>
      </c>
      <c r="AK60" s="8" t="s">
        <v>64</v>
      </c>
      <c r="AL60" s="8" t="s">
        <v>249</v>
      </c>
      <c r="AM60" s="8">
        <v>33</v>
      </c>
      <c r="AN60" s="19">
        <v>44927</v>
      </c>
      <c r="AO60" s="19">
        <v>45062</v>
      </c>
      <c r="AP60" s="19">
        <v>44959</v>
      </c>
      <c r="AQ60" s="19">
        <v>45231</v>
      </c>
      <c r="AR60" s="16">
        <v>2783038.75</v>
      </c>
      <c r="AS60" s="16">
        <v>445593.75</v>
      </c>
      <c r="AT60" s="8">
        <v>0</v>
      </c>
      <c r="AU60" s="8" t="s">
        <v>66</v>
      </c>
      <c r="AV60" s="8" t="s">
        <v>67</v>
      </c>
      <c r="AW60" s="8" t="s">
        <v>68</v>
      </c>
      <c r="AX60" s="8" t="s">
        <v>76</v>
      </c>
      <c r="AY60" s="8" t="s">
        <v>77</v>
      </c>
      <c r="AZ60" s="8" t="s">
        <v>71</v>
      </c>
      <c r="BA60" s="8"/>
      <c r="BB60" s="8"/>
      <c r="BC60" s="8"/>
      <c r="BD60" s="8"/>
    </row>
    <row r="61" spans="1:56" x14ac:dyDescent="0.35">
      <c r="A61" s="7">
        <v>1040</v>
      </c>
      <c r="B61" s="7" t="s">
        <v>78</v>
      </c>
      <c r="C61" s="7">
        <v>56011854866</v>
      </c>
      <c r="D61" s="7">
        <v>56011854866</v>
      </c>
      <c r="E61" s="7" t="s">
        <v>55</v>
      </c>
      <c r="F61" s="7" t="s">
        <v>166</v>
      </c>
      <c r="G61" s="9">
        <v>1040502629973</v>
      </c>
      <c r="H61" s="7" t="s">
        <v>250</v>
      </c>
      <c r="I61" s="7"/>
      <c r="J61" s="7" t="s">
        <v>58</v>
      </c>
      <c r="K61" s="10">
        <v>0</v>
      </c>
      <c r="L61" s="11">
        <v>270</v>
      </c>
      <c r="M61" s="7">
        <v>270</v>
      </c>
      <c r="N61" s="12">
        <v>-4112990.15</v>
      </c>
      <c r="O61" s="13">
        <v>45234</v>
      </c>
      <c r="P61" s="7">
        <v>12</v>
      </c>
      <c r="Q61" s="10">
        <v>361033.25</v>
      </c>
      <c r="R61" s="10">
        <v>4000000</v>
      </c>
      <c r="S61" s="13">
        <v>44869</v>
      </c>
      <c r="T61" s="13">
        <v>44869</v>
      </c>
      <c r="U61" s="10">
        <v>494790.31</v>
      </c>
      <c r="V61" s="10">
        <v>542775.19073300005</v>
      </c>
      <c r="W61" s="10">
        <v>542775.16</v>
      </c>
      <c r="X61" s="13">
        <v>45200</v>
      </c>
      <c r="Y61" s="13">
        <v>45199</v>
      </c>
      <c r="Z61" s="13" t="s">
        <v>59</v>
      </c>
      <c r="AA61" s="7" t="s">
        <v>59</v>
      </c>
      <c r="AB61" s="10">
        <v>492775.13</v>
      </c>
      <c r="AC61" s="10">
        <v>0</v>
      </c>
      <c r="AD61" s="7" t="s">
        <v>60</v>
      </c>
      <c r="AE61" s="7" t="s">
        <v>61</v>
      </c>
      <c r="AF61" s="7" t="s">
        <v>62</v>
      </c>
      <c r="AG61" s="7">
        <v>15</v>
      </c>
      <c r="AH61" s="7">
        <v>15</v>
      </c>
      <c r="AI61" s="14">
        <v>3668200</v>
      </c>
      <c r="AJ61" s="7" t="s">
        <v>63</v>
      </c>
      <c r="AK61" s="7" t="s">
        <v>64</v>
      </c>
      <c r="AL61" s="7" t="s">
        <v>251</v>
      </c>
      <c r="AM61" s="7">
        <v>30</v>
      </c>
      <c r="AN61" s="13">
        <v>44899</v>
      </c>
      <c r="AO61" s="13">
        <v>45008</v>
      </c>
      <c r="AP61" s="13">
        <v>44931</v>
      </c>
      <c r="AQ61" s="13">
        <v>45203</v>
      </c>
      <c r="AR61" s="10">
        <v>2783742.35</v>
      </c>
      <c r="AS61" s="10">
        <v>444790.15</v>
      </c>
      <c r="AT61" s="7">
        <v>0</v>
      </c>
      <c r="AU61" s="7" t="s">
        <v>66</v>
      </c>
      <c r="AV61" s="7" t="s">
        <v>67</v>
      </c>
      <c r="AW61" s="7" t="s">
        <v>68</v>
      </c>
      <c r="AX61" s="7" t="s">
        <v>69</v>
      </c>
      <c r="AY61" s="7" t="s">
        <v>70</v>
      </c>
      <c r="AZ61" s="7" t="s">
        <v>71</v>
      </c>
      <c r="BA61" s="7"/>
      <c r="BB61" s="7"/>
      <c r="BC61" s="7"/>
      <c r="BD61" s="7"/>
    </row>
    <row r="62" spans="1:56" x14ac:dyDescent="0.35">
      <c r="A62" s="7">
        <v>1040</v>
      </c>
      <c r="B62" s="7" t="s">
        <v>78</v>
      </c>
      <c r="C62" s="7">
        <v>56011599039</v>
      </c>
      <c r="D62" s="7">
        <v>56011599039</v>
      </c>
      <c r="E62" s="7" t="s">
        <v>55</v>
      </c>
      <c r="F62" s="7" t="s">
        <v>79</v>
      </c>
      <c r="G62" s="9">
        <v>1040502666011</v>
      </c>
      <c r="H62" s="7" t="s">
        <v>252</v>
      </c>
      <c r="I62" s="7"/>
      <c r="J62" s="7" t="s">
        <v>58</v>
      </c>
      <c r="K62" s="10">
        <v>0</v>
      </c>
      <c r="L62" s="11">
        <v>183</v>
      </c>
      <c r="M62" s="7">
        <v>183</v>
      </c>
      <c r="N62" s="12">
        <v>-3967362.15</v>
      </c>
      <c r="O62" s="13">
        <v>45261</v>
      </c>
      <c r="P62" s="7">
        <v>12</v>
      </c>
      <c r="Q62" s="10">
        <v>451291.56</v>
      </c>
      <c r="R62" s="10">
        <v>5000000</v>
      </c>
      <c r="S62" s="13">
        <v>44891</v>
      </c>
      <c r="T62" s="13">
        <v>44891</v>
      </c>
      <c r="U62" s="10">
        <v>524212.3</v>
      </c>
      <c r="V62" s="10">
        <v>525812.04459099995</v>
      </c>
      <c r="W62" s="10">
        <v>525812</v>
      </c>
      <c r="X62" s="13">
        <v>45200</v>
      </c>
      <c r="Y62" s="13">
        <v>45199</v>
      </c>
      <c r="Z62" s="13" t="s">
        <v>59</v>
      </c>
      <c r="AA62" s="7" t="s">
        <v>59</v>
      </c>
      <c r="AB62" s="10">
        <v>336300.21</v>
      </c>
      <c r="AC62" s="10">
        <v>0</v>
      </c>
      <c r="AD62" s="7" t="s">
        <v>60</v>
      </c>
      <c r="AE62" s="7" t="s">
        <v>61</v>
      </c>
      <c r="AF62" s="7" t="s">
        <v>62</v>
      </c>
      <c r="AG62" s="7">
        <v>15</v>
      </c>
      <c r="AH62" s="7">
        <v>15</v>
      </c>
      <c r="AI62" s="14">
        <v>3632661.75</v>
      </c>
      <c r="AJ62" s="7" t="s">
        <v>63</v>
      </c>
      <c r="AK62" s="7" t="s">
        <v>64</v>
      </c>
      <c r="AL62" s="7" t="s">
        <v>253</v>
      </c>
      <c r="AM62" s="7">
        <v>36</v>
      </c>
      <c r="AN62" s="13">
        <v>44927</v>
      </c>
      <c r="AO62" s="13">
        <v>45024</v>
      </c>
      <c r="AP62" s="13">
        <v>45018</v>
      </c>
      <c r="AQ62" s="13">
        <v>45231</v>
      </c>
      <c r="AR62" s="10">
        <v>2621365.2000000002</v>
      </c>
      <c r="AS62" s="10">
        <v>334700.40000000002</v>
      </c>
      <c r="AT62" s="7">
        <v>0</v>
      </c>
      <c r="AU62" s="7" t="s">
        <v>66</v>
      </c>
      <c r="AV62" s="7" t="s">
        <v>67</v>
      </c>
      <c r="AW62" s="7" t="s">
        <v>68</v>
      </c>
      <c r="AX62" s="7" t="s">
        <v>106</v>
      </c>
      <c r="AY62" s="7" t="s">
        <v>232</v>
      </c>
      <c r="AZ62" s="7" t="s">
        <v>106</v>
      </c>
      <c r="BA62" s="7"/>
      <c r="BB62" s="7"/>
      <c r="BC62" s="7"/>
      <c r="BD62" s="7"/>
    </row>
    <row r="63" spans="1:56" x14ac:dyDescent="0.35">
      <c r="A63" s="8">
        <v>1004</v>
      </c>
      <c r="B63" s="8" t="s">
        <v>144</v>
      </c>
      <c r="C63" s="8">
        <v>56011763583</v>
      </c>
      <c r="D63" s="8">
        <v>56011763583</v>
      </c>
      <c r="E63" s="8" t="s">
        <v>55</v>
      </c>
      <c r="F63" s="8" t="s">
        <v>145</v>
      </c>
      <c r="G63" s="15">
        <v>1004502642037</v>
      </c>
      <c r="H63" s="8" t="s">
        <v>254</v>
      </c>
      <c r="I63" s="8"/>
      <c r="J63" s="8" t="s">
        <v>58</v>
      </c>
      <c r="K63" s="16">
        <v>0</v>
      </c>
      <c r="L63" s="17">
        <v>204</v>
      </c>
      <c r="M63" s="8">
        <v>204</v>
      </c>
      <c r="N63" s="18">
        <v>-3918107.85</v>
      </c>
      <c r="O63" s="19">
        <v>45241</v>
      </c>
      <c r="P63" s="8">
        <v>12</v>
      </c>
      <c r="Q63" s="16">
        <v>451291.56</v>
      </c>
      <c r="R63" s="16">
        <v>5000000</v>
      </c>
      <c r="S63" s="19">
        <v>44876</v>
      </c>
      <c r="T63" s="19">
        <v>44876</v>
      </c>
      <c r="U63" s="16">
        <v>521208.02</v>
      </c>
      <c r="V63" s="16">
        <v>555491.46135799994</v>
      </c>
      <c r="W63" s="16">
        <v>555491.42000000004</v>
      </c>
      <c r="X63" s="19">
        <v>45200</v>
      </c>
      <c r="Y63" s="19">
        <v>45199</v>
      </c>
      <c r="Z63" s="19" t="s">
        <v>59</v>
      </c>
      <c r="AA63" s="8" t="s">
        <v>59</v>
      </c>
      <c r="AB63" s="16">
        <v>379852.02</v>
      </c>
      <c r="AC63" s="16">
        <v>0</v>
      </c>
      <c r="AD63" s="8" t="s">
        <v>60</v>
      </c>
      <c r="AE63" s="8" t="s">
        <v>61</v>
      </c>
      <c r="AF63" s="8" t="s">
        <v>62</v>
      </c>
      <c r="AG63" s="8">
        <v>15</v>
      </c>
      <c r="AH63" s="8">
        <v>15</v>
      </c>
      <c r="AI63" s="20">
        <v>3572539.25</v>
      </c>
      <c r="AJ63" s="8" t="s">
        <v>63</v>
      </c>
      <c r="AK63" s="8" t="s">
        <v>64</v>
      </c>
      <c r="AL63" s="8" t="s">
        <v>255</v>
      </c>
      <c r="AM63" s="8">
        <v>30</v>
      </c>
      <c r="AN63" s="19">
        <v>44906</v>
      </c>
      <c r="AO63" s="19">
        <v>45148</v>
      </c>
      <c r="AP63" s="19">
        <v>44997</v>
      </c>
      <c r="AQ63" s="19">
        <v>45210</v>
      </c>
      <c r="AR63" s="16">
        <v>2564247</v>
      </c>
      <c r="AS63" s="16">
        <v>345568.6</v>
      </c>
      <c r="AT63" s="8">
        <v>0</v>
      </c>
      <c r="AU63" s="8" t="s">
        <v>66</v>
      </c>
      <c r="AV63" s="8" t="s">
        <v>67</v>
      </c>
      <c r="AW63" s="8" t="s">
        <v>68</v>
      </c>
      <c r="AX63" s="8" t="s">
        <v>69</v>
      </c>
      <c r="AY63" s="8" t="s">
        <v>70</v>
      </c>
      <c r="AZ63" s="8" t="s">
        <v>71</v>
      </c>
      <c r="BA63" s="8"/>
      <c r="BB63" s="8"/>
      <c r="BC63" s="8"/>
      <c r="BD63" s="8"/>
    </row>
    <row r="64" spans="1:56" x14ac:dyDescent="0.35">
      <c r="A64" s="7">
        <v>1040</v>
      </c>
      <c r="B64" s="7" t="s">
        <v>78</v>
      </c>
      <c r="C64" s="7">
        <v>56011965384</v>
      </c>
      <c r="D64" s="7">
        <v>56011965384</v>
      </c>
      <c r="E64" s="7" t="s">
        <v>55</v>
      </c>
      <c r="F64" s="7" t="s">
        <v>166</v>
      </c>
      <c r="G64" s="9">
        <v>1040502624837</v>
      </c>
      <c r="H64" s="7" t="s">
        <v>256</v>
      </c>
      <c r="I64" s="7"/>
      <c r="J64" s="7" t="s">
        <v>58</v>
      </c>
      <c r="K64" s="10">
        <v>0</v>
      </c>
      <c r="L64" s="11">
        <v>214</v>
      </c>
      <c r="M64" s="7">
        <v>214</v>
      </c>
      <c r="N64" s="12">
        <v>-3907247.8</v>
      </c>
      <c r="O64" s="13">
        <v>45231</v>
      </c>
      <c r="P64" s="7">
        <v>12</v>
      </c>
      <c r="Q64" s="10">
        <v>451291.56</v>
      </c>
      <c r="R64" s="10">
        <v>5000000</v>
      </c>
      <c r="S64" s="13">
        <v>44866</v>
      </c>
      <c r="T64" s="13">
        <v>44866</v>
      </c>
      <c r="U64" s="10">
        <v>566348.06000000006</v>
      </c>
      <c r="V64" s="10">
        <v>567923.55821299995</v>
      </c>
      <c r="W64" s="10">
        <v>567923.56000000006</v>
      </c>
      <c r="X64" s="13">
        <v>45200</v>
      </c>
      <c r="Y64" s="13">
        <v>45199</v>
      </c>
      <c r="Z64" s="13" t="s">
        <v>59</v>
      </c>
      <c r="AA64" s="7" t="s">
        <v>59</v>
      </c>
      <c r="AB64" s="10">
        <v>389733.92</v>
      </c>
      <c r="AC64" s="10">
        <v>0</v>
      </c>
      <c r="AD64" s="7" t="s">
        <v>60</v>
      </c>
      <c r="AE64" s="7" t="s">
        <v>61</v>
      </c>
      <c r="AF64" s="7" t="s">
        <v>62</v>
      </c>
      <c r="AG64" s="7">
        <v>15</v>
      </c>
      <c r="AH64" s="7">
        <v>15</v>
      </c>
      <c r="AI64" s="14">
        <v>3519089.5</v>
      </c>
      <c r="AJ64" s="7" t="s">
        <v>63</v>
      </c>
      <c r="AK64" s="7" t="s">
        <v>64</v>
      </c>
      <c r="AL64" s="7" t="s">
        <v>257</v>
      </c>
      <c r="AM64" s="7">
        <v>30</v>
      </c>
      <c r="AN64" s="13">
        <v>44896</v>
      </c>
      <c r="AO64" s="13">
        <v>45041</v>
      </c>
      <c r="AP64" s="13">
        <v>44987</v>
      </c>
      <c r="AQ64" s="13">
        <v>45231</v>
      </c>
      <c r="AR64" s="10">
        <v>2916948.86</v>
      </c>
      <c r="AS64" s="10">
        <v>388158.3</v>
      </c>
      <c r="AT64" s="7">
        <v>0</v>
      </c>
      <c r="AU64" s="7" t="s">
        <v>66</v>
      </c>
      <c r="AV64" s="7" t="s">
        <v>67</v>
      </c>
      <c r="AW64" s="7" t="s">
        <v>68</v>
      </c>
      <c r="AX64" s="7" t="s">
        <v>106</v>
      </c>
      <c r="AY64" s="7" t="s">
        <v>232</v>
      </c>
      <c r="AZ64" s="7" t="s">
        <v>106</v>
      </c>
      <c r="BA64" s="7"/>
      <c r="BB64" s="7"/>
      <c r="BC64" s="7"/>
      <c r="BD64" s="7"/>
    </row>
    <row r="65" spans="1:56" x14ac:dyDescent="0.35">
      <c r="A65" s="7">
        <v>1001</v>
      </c>
      <c r="B65" s="7" t="s">
        <v>130</v>
      </c>
      <c r="C65" s="7">
        <v>56011936029</v>
      </c>
      <c r="D65" s="7">
        <v>56011936029</v>
      </c>
      <c r="E65" s="7" t="s">
        <v>55</v>
      </c>
      <c r="F65" s="7" t="s">
        <v>258</v>
      </c>
      <c r="G65" s="9">
        <v>1001502565695</v>
      </c>
      <c r="H65" s="7" t="s">
        <v>259</v>
      </c>
      <c r="I65" s="7"/>
      <c r="J65" s="7" t="s">
        <v>58</v>
      </c>
      <c r="K65" s="10">
        <v>0</v>
      </c>
      <c r="L65" s="11">
        <v>183</v>
      </c>
      <c r="M65" s="7">
        <v>183</v>
      </c>
      <c r="N65" s="12">
        <v>-3844711.75</v>
      </c>
      <c r="O65" s="13">
        <v>45383</v>
      </c>
      <c r="P65" s="7">
        <v>18</v>
      </c>
      <c r="Q65" s="10">
        <v>311923.94</v>
      </c>
      <c r="R65" s="10">
        <v>5000000</v>
      </c>
      <c r="S65" s="13">
        <v>44834</v>
      </c>
      <c r="T65" s="13">
        <v>44834</v>
      </c>
      <c r="U65" s="10">
        <v>609671.03</v>
      </c>
      <c r="V65" s="10">
        <v>611221.313693</v>
      </c>
      <c r="W65" s="10">
        <v>611221.28</v>
      </c>
      <c r="X65" s="13">
        <v>45200</v>
      </c>
      <c r="Y65" s="13">
        <v>45199</v>
      </c>
      <c r="Z65" s="13" t="s">
        <v>59</v>
      </c>
      <c r="AA65" s="7" t="s">
        <v>59</v>
      </c>
      <c r="AB65" s="10">
        <v>327754.75</v>
      </c>
      <c r="AC65" s="10">
        <v>0</v>
      </c>
      <c r="AD65" s="7" t="s">
        <v>60</v>
      </c>
      <c r="AE65" s="7" t="s">
        <v>61</v>
      </c>
      <c r="AF65" s="7" t="s">
        <v>62</v>
      </c>
      <c r="AG65" s="7">
        <v>15</v>
      </c>
      <c r="AH65" s="7">
        <v>15</v>
      </c>
      <c r="AI65" s="14">
        <v>3518507.35</v>
      </c>
      <c r="AJ65" s="7" t="s">
        <v>63</v>
      </c>
      <c r="AK65" s="7" t="s">
        <v>64</v>
      </c>
      <c r="AL65" s="7" t="s">
        <v>260</v>
      </c>
      <c r="AM65" s="7">
        <v>32</v>
      </c>
      <c r="AN65" s="13">
        <v>44866</v>
      </c>
      <c r="AO65" s="13">
        <v>45042</v>
      </c>
      <c r="AP65" s="13">
        <v>45018</v>
      </c>
      <c r="AQ65" s="13">
        <v>45231</v>
      </c>
      <c r="AR65" s="10">
        <v>1651923.88</v>
      </c>
      <c r="AS65" s="10">
        <v>326204.40000000002</v>
      </c>
      <c r="AT65" s="7">
        <v>0</v>
      </c>
      <c r="AU65" s="7" t="s">
        <v>66</v>
      </c>
      <c r="AV65" s="7" t="s">
        <v>67</v>
      </c>
      <c r="AW65" s="7" t="s">
        <v>68</v>
      </c>
      <c r="AX65" s="7" t="s">
        <v>142</v>
      </c>
      <c r="AY65" s="7" t="s">
        <v>143</v>
      </c>
      <c r="AZ65" s="7" t="s">
        <v>142</v>
      </c>
      <c r="BA65" s="7"/>
      <c r="BB65" s="7"/>
      <c r="BC65" s="7"/>
      <c r="BD65" s="7"/>
    </row>
    <row r="66" spans="1:56" x14ac:dyDescent="0.35">
      <c r="A66" s="8">
        <v>1040</v>
      </c>
      <c r="B66" s="7" t="s">
        <v>78</v>
      </c>
      <c r="C66" s="8">
        <v>56011984535</v>
      </c>
      <c r="D66" s="8">
        <v>56011984535</v>
      </c>
      <c r="E66" s="8" t="s">
        <v>55</v>
      </c>
      <c r="F66" s="8" t="s">
        <v>79</v>
      </c>
      <c r="G66" s="15">
        <v>1040502671301</v>
      </c>
      <c r="H66" s="8" t="s">
        <v>261</v>
      </c>
      <c r="I66" s="8"/>
      <c r="J66" s="8" t="s">
        <v>58</v>
      </c>
      <c r="K66" s="16">
        <v>0</v>
      </c>
      <c r="L66" s="17">
        <v>183</v>
      </c>
      <c r="M66" s="8">
        <v>183</v>
      </c>
      <c r="N66" s="18">
        <v>-3821530.75</v>
      </c>
      <c r="O66" s="19">
        <v>45261</v>
      </c>
      <c r="P66" s="8">
        <v>12</v>
      </c>
      <c r="Q66" s="16">
        <v>451291.56</v>
      </c>
      <c r="R66" s="16">
        <v>5000000</v>
      </c>
      <c r="S66" s="19">
        <v>44894</v>
      </c>
      <c r="T66" s="19">
        <v>44894</v>
      </c>
      <c r="U66" s="16">
        <v>523930.97</v>
      </c>
      <c r="V66" s="16">
        <v>525471.91008499998</v>
      </c>
      <c r="W66" s="16">
        <v>525471.87</v>
      </c>
      <c r="X66" s="19">
        <v>45200</v>
      </c>
      <c r="Y66" s="19">
        <v>45199</v>
      </c>
      <c r="Z66" s="19" t="s">
        <v>59</v>
      </c>
      <c r="AA66" s="8" t="s">
        <v>59</v>
      </c>
      <c r="AB66" s="16">
        <v>342011.21</v>
      </c>
      <c r="AC66" s="16">
        <v>0</v>
      </c>
      <c r="AD66" s="8" t="s">
        <v>60</v>
      </c>
      <c r="AE66" s="8" t="s">
        <v>61</v>
      </c>
      <c r="AF66" s="8" t="s">
        <v>62</v>
      </c>
      <c r="AG66" s="8">
        <v>15</v>
      </c>
      <c r="AH66" s="8">
        <v>15</v>
      </c>
      <c r="AI66" s="20">
        <v>3481060.55</v>
      </c>
      <c r="AJ66" s="8" t="s">
        <v>63</v>
      </c>
      <c r="AK66" s="8" t="s">
        <v>64</v>
      </c>
      <c r="AL66" s="8" t="s">
        <v>262</v>
      </c>
      <c r="AM66" s="8">
        <v>33</v>
      </c>
      <c r="AN66" s="19">
        <v>44927</v>
      </c>
      <c r="AO66" s="19">
        <v>45071</v>
      </c>
      <c r="AP66" s="19">
        <v>45018</v>
      </c>
      <c r="AQ66" s="19">
        <v>45231</v>
      </c>
      <c r="AR66" s="16">
        <v>2470045.4</v>
      </c>
      <c r="AS66" s="16">
        <v>340470.2</v>
      </c>
      <c r="AT66" s="8">
        <v>0</v>
      </c>
      <c r="AU66" s="8" t="s">
        <v>66</v>
      </c>
      <c r="AV66" s="8" t="s">
        <v>67</v>
      </c>
      <c r="AW66" s="8" t="s">
        <v>68</v>
      </c>
      <c r="AX66" s="8" t="s">
        <v>106</v>
      </c>
      <c r="AY66" s="8" t="s">
        <v>107</v>
      </c>
      <c r="AZ66" s="8" t="s">
        <v>106</v>
      </c>
      <c r="BA66" s="8"/>
      <c r="BB66" s="8"/>
      <c r="BC66" s="8"/>
      <c r="BD66" s="8"/>
    </row>
    <row r="67" spans="1:56" x14ac:dyDescent="0.35">
      <c r="A67" s="8">
        <v>1031</v>
      </c>
      <c r="B67" s="8" t="s">
        <v>126</v>
      </c>
      <c r="C67" s="8">
        <v>56011850048</v>
      </c>
      <c r="D67" s="8">
        <v>56011850048</v>
      </c>
      <c r="E67" s="8" t="s">
        <v>55</v>
      </c>
      <c r="F67" s="8" t="s">
        <v>155</v>
      </c>
      <c r="G67" s="15">
        <v>1031502465852</v>
      </c>
      <c r="H67" s="8" t="s">
        <v>263</v>
      </c>
      <c r="I67" s="8"/>
      <c r="J67" s="8" t="s">
        <v>58</v>
      </c>
      <c r="K67" s="16">
        <v>0</v>
      </c>
      <c r="L67" s="17">
        <v>209</v>
      </c>
      <c r="M67" s="8">
        <v>209</v>
      </c>
      <c r="N67" s="18">
        <v>-3789470.65</v>
      </c>
      <c r="O67" s="19">
        <v>45328</v>
      </c>
      <c r="P67" s="8">
        <v>18</v>
      </c>
      <c r="Q67" s="16">
        <v>311923.94</v>
      </c>
      <c r="R67" s="16">
        <v>5000000</v>
      </c>
      <c r="S67" s="19">
        <v>44779</v>
      </c>
      <c r="T67" s="19">
        <v>44779</v>
      </c>
      <c r="U67" s="16">
        <v>662349.92000000004</v>
      </c>
      <c r="V67" s="16">
        <v>703402.52130999998</v>
      </c>
      <c r="W67" s="16">
        <v>703402.52</v>
      </c>
      <c r="X67" s="19">
        <v>45200</v>
      </c>
      <c r="Y67" s="19">
        <v>45199</v>
      </c>
      <c r="Z67" s="19" t="s">
        <v>59</v>
      </c>
      <c r="AA67" s="8" t="s">
        <v>59</v>
      </c>
      <c r="AB67" s="16">
        <v>364665.16</v>
      </c>
      <c r="AC67" s="16">
        <v>0</v>
      </c>
      <c r="AD67" s="8" t="s">
        <v>60</v>
      </c>
      <c r="AE67" s="8" t="s">
        <v>61</v>
      </c>
      <c r="AF67" s="8" t="s">
        <v>62</v>
      </c>
      <c r="AG67" s="8">
        <v>15</v>
      </c>
      <c r="AH67" s="8">
        <v>15</v>
      </c>
      <c r="AI67" s="20">
        <v>3465858.2</v>
      </c>
      <c r="AJ67" s="8" t="s">
        <v>63</v>
      </c>
      <c r="AK67" s="8" t="s">
        <v>64</v>
      </c>
      <c r="AL67" s="8" t="s">
        <v>264</v>
      </c>
      <c r="AM67" s="8">
        <v>31</v>
      </c>
      <c r="AN67" s="19">
        <v>44810</v>
      </c>
      <c r="AO67" s="19">
        <v>45016</v>
      </c>
      <c r="AP67" s="19">
        <v>44992</v>
      </c>
      <c r="AQ67" s="19">
        <v>45205</v>
      </c>
      <c r="AR67" s="16">
        <v>1858519.77</v>
      </c>
      <c r="AS67" s="16">
        <v>323612.45</v>
      </c>
      <c r="AT67" s="8">
        <v>0</v>
      </c>
      <c r="AU67" s="8" t="s">
        <v>66</v>
      </c>
      <c r="AV67" s="8" t="s">
        <v>67</v>
      </c>
      <c r="AW67" s="8" t="s">
        <v>68</v>
      </c>
      <c r="AX67" s="8" t="s">
        <v>142</v>
      </c>
      <c r="AY67" s="8" t="s">
        <v>143</v>
      </c>
      <c r="AZ67" s="8" t="s">
        <v>142</v>
      </c>
      <c r="BA67" s="8"/>
      <c r="BB67" s="8"/>
      <c r="BC67" s="8"/>
      <c r="BD67" s="8"/>
    </row>
    <row r="68" spans="1:56" x14ac:dyDescent="0.35">
      <c r="A68" s="7">
        <v>1040</v>
      </c>
      <c r="B68" s="7" t="s">
        <v>78</v>
      </c>
      <c r="C68" s="7">
        <v>56011957162</v>
      </c>
      <c r="D68" s="7">
        <v>56011957162</v>
      </c>
      <c r="E68" s="7" t="s">
        <v>55</v>
      </c>
      <c r="F68" s="7" t="s">
        <v>166</v>
      </c>
      <c r="G68" s="9">
        <v>1040502641704</v>
      </c>
      <c r="H68" s="7" t="s">
        <v>265</v>
      </c>
      <c r="I68" s="7"/>
      <c r="J68" s="7" t="s">
        <v>58</v>
      </c>
      <c r="K68" s="10">
        <v>0</v>
      </c>
      <c r="L68" s="11">
        <v>263</v>
      </c>
      <c r="M68" s="7">
        <v>263</v>
      </c>
      <c r="N68" s="12">
        <v>-3857172.4</v>
      </c>
      <c r="O68" s="13">
        <v>45241</v>
      </c>
      <c r="P68" s="7">
        <v>12</v>
      </c>
      <c r="Q68" s="10">
        <v>361033.25</v>
      </c>
      <c r="R68" s="10">
        <v>4000000</v>
      </c>
      <c r="S68" s="13">
        <v>44876</v>
      </c>
      <c r="T68" s="13">
        <v>44876</v>
      </c>
      <c r="U68" s="10">
        <v>468972.54</v>
      </c>
      <c r="V68" s="10">
        <v>502722.803358</v>
      </c>
      <c r="W68" s="10">
        <v>502722.79</v>
      </c>
      <c r="X68" s="13">
        <v>45200</v>
      </c>
      <c r="Y68" s="13">
        <v>45199</v>
      </c>
      <c r="Z68" s="13" t="s">
        <v>59</v>
      </c>
      <c r="AA68" s="7" t="s">
        <v>59</v>
      </c>
      <c r="AB68" s="10">
        <v>452722.75</v>
      </c>
      <c r="AC68" s="10">
        <v>0</v>
      </c>
      <c r="AD68" s="7" t="s">
        <v>60</v>
      </c>
      <c r="AE68" s="7" t="s">
        <v>61</v>
      </c>
      <c r="AF68" s="7" t="s">
        <v>62</v>
      </c>
      <c r="AG68" s="7">
        <v>15</v>
      </c>
      <c r="AH68" s="7">
        <v>15</v>
      </c>
      <c r="AI68" s="14">
        <v>3438200</v>
      </c>
      <c r="AJ68" s="7" t="s">
        <v>63</v>
      </c>
      <c r="AK68" s="7" t="s">
        <v>64</v>
      </c>
      <c r="AL68" s="7" t="s">
        <v>266</v>
      </c>
      <c r="AM68" s="7">
        <v>30</v>
      </c>
      <c r="AN68" s="13">
        <v>44906</v>
      </c>
      <c r="AO68" s="13">
        <v>45017</v>
      </c>
      <c r="AP68" s="13">
        <v>44938</v>
      </c>
      <c r="AQ68" s="13">
        <v>45210</v>
      </c>
      <c r="AR68" s="10">
        <v>2579560.1</v>
      </c>
      <c r="AS68" s="10">
        <v>418972.4</v>
      </c>
      <c r="AT68" s="7">
        <v>0</v>
      </c>
      <c r="AU68" s="7" t="s">
        <v>66</v>
      </c>
      <c r="AV68" s="7" t="s">
        <v>67</v>
      </c>
      <c r="AW68" s="7" t="s">
        <v>68</v>
      </c>
      <c r="AX68" s="7" t="s">
        <v>69</v>
      </c>
      <c r="AY68" s="7" t="s">
        <v>70</v>
      </c>
      <c r="AZ68" s="7" t="s">
        <v>71</v>
      </c>
      <c r="BA68" s="7"/>
      <c r="BB68" s="7"/>
      <c r="BC68" s="7"/>
      <c r="BD68" s="7"/>
    </row>
    <row r="69" spans="1:56" x14ac:dyDescent="0.35">
      <c r="A69" s="8">
        <v>1025</v>
      </c>
      <c r="B69" s="7" t="s">
        <v>72</v>
      </c>
      <c r="C69" s="8">
        <v>56011893833</v>
      </c>
      <c r="D69" s="8">
        <v>56011893833</v>
      </c>
      <c r="E69" s="8" t="s">
        <v>55</v>
      </c>
      <c r="F69" s="8" t="s">
        <v>267</v>
      </c>
      <c r="G69" s="15">
        <v>1025502516817</v>
      </c>
      <c r="H69" s="8" t="s">
        <v>268</v>
      </c>
      <c r="I69" s="8"/>
      <c r="J69" s="8" t="s">
        <v>58</v>
      </c>
      <c r="K69" s="16">
        <v>0</v>
      </c>
      <c r="L69" s="17">
        <v>214</v>
      </c>
      <c r="M69" s="8">
        <v>214</v>
      </c>
      <c r="N69" s="18">
        <v>-3798611.1</v>
      </c>
      <c r="O69" s="19">
        <v>45261</v>
      </c>
      <c r="P69" s="8">
        <v>15</v>
      </c>
      <c r="Q69" s="16">
        <v>367632.3</v>
      </c>
      <c r="R69" s="16">
        <v>5000000</v>
      </c>
      <c r="S69" s="19">
        <v>44805</v>
      </c>
      <c r="T69" s="19">
        <v>44805</v>
      </c>
      <c r="U69" s="16">
        <v>637130.39</v>
      </c>
      <c r="V69" s="16">
        <v>638662.09037700004</v>
      </c>
      <c r="W69" s="16">
        <v>638662.09</v>
      </c>
      <c r="X69" s="19">
        <v>45200</v>
      </c>
      <c r="Y69" s="19">
        <v>45199</v>
      </c>
      <c r="Z69" s="19" t="s">
        <v>59</v>
      </c>
      <c r="AA69" s="8" t="s">
        <v>59</v>
      </c>
      <c r="AB69" s="16">
        <v>362287.66</v>
      </c>
      <c r="AC69" s="16">
        <v>0</v>
      </c>
      <c r="AD69" s="8" t="s">
        <v>60</v>
      </c>
      <c r="AE69" s="8" t="s">
        <v>61</v>
      </c>
      <c r="AF69" s="8" t="s">
        <v>62</v>
      </c>
      <c r="AG69" s="8">
        <v>15</v>
      </c>
      <c r="AH69" s="8">
        <v>15</v>
      </c>
      <c r="AI69" s="20">
        <v>3437855.35</v>
      </c>
      <c r="AJ69" s="8" t="s">
        <v>63</v>
      </c>
      <c r="AK69" s="8" t="s">
        <v>64</v>
      </c>
      <c r="AL69" s="8" t="s">
        <v>269</v>
      </c>
      <c r="AM69" s="8">
        <v>30</v>
      </c>
      <c r="AN69" s="19">
        <v>44835</v>
      </c>
      <c r="AO69" s="19">
        <v>44986</v>
      </c>
      <c r="AP69" s="19">
        <v>44987</v>
      </c>
      <c r="AQ69" s="19">
        <v>45231</v>
      </c>
      <c r="AR69" s="16">
        <v>2579945.15</v>
      </c>
      <c r="AS69" s="16">
        <v>360755.75</v>
      </c>
      <c r="AT69" s="8">
        <v>0</v>
      </c>
      <c r="AU69" s="8" t="s">
        <v>66</v>
      </c>
      <c r="AV69" s="8" t="s">
        <v>67</v>
      </c>
      <c r="AW69" s="8" t="s">
        <v>68</v>
      </c>
      <c r="AX69" s="8" t="s">
        <v>142</v>
      </c>
      <c r="AY69" s="8" t="s">
        <v>143</v>
      </c>
      <c r="AZ69" s="8" t="s">
        <v>142</v>
      </c>
      <c r="BA69" s="8"/>
      <c r="BB69" s="8"/>
      <c r="BC69" s="8"/>
      <c r="BD69" s="8"/>
    </row>
    <row r="70" spans="1:56" x14ac:dyDescent="0.35">
      <c r="A70" s="7">
        <v>1040</v>
      </c>
      <c r="B70" s="7" t="s">
        <v>78</v>
      </c>
      <c r="C70" s="7">
        <v>56011812318</v>
      </c>
      <c r="D70" s="7">
        <v>56011812318</v>
      </c>
      <c r="E70" s="7" t="s">
        <v>55</v>
      </c>
      <c r="F70" s="7" t="s">
        <v>270</v>
      </c>
      <c r="G70" s="9">
        <v>1040502523011</v>
      </c>
      <c r="H70" s="7" t="s">
        <v>271</v>
      </c>
      <c r="I70" s="7"/>
      <c r="J70" s="7" t="s">
        <v>58</v>
      </c>
      <c r="K70" s="10">
        <v>0</v>
      </c>
      <c r="L70" s="11">
        <v>269</v>
      </c>
      <c r="M70" s="7">
        <v>269</v>
      </c>
      <c r="N70" s="12">
        <v>-3862734.45</v>
      </c>
      <c r="O70" s="13">
        <v>45174</v>
      </c>
      <c r="P70" s="7">
        <v>12</v>
      </c>
      <c r="Q70" s="10">
        <v>451291.56</v>
      </c>
      <c r="R70" s="10">
        <v>5000000</v>
      </c>
      <c r="S70" s="13">
        <v>44809</v>
      </c>
      <c r="T70" s="13">
        <v>44809</v>
      </c>
      <c r="U70" s="10">
        <v>634446.71</v>
      </c>
      <c r="V70" s="10">
        <v>677902.47100500006</v>
      </c>
      <c r="W70" s="10">
        <v>677902.46</v>
      </c>
      <c r="X70" s="13">
        <v>45200</v>
      </c>
      <c r="Y70" s="13">
        <v>45199</v>
      </c>
      <c r="Z70" s="13" t="s">
        <v>59</v>
      </c>
      <c r="AA70" s="7" t="s">
        <v>59</v>
      </c>
      <c r="AB70" s="10">
        <v>478190.44</v>
      </c>
      <c r="AC70" s="10">
        <v>0</v>
      </c>
      <c r="AD70" s="7" t="s">
        <v>60</v>
      </c>
      <c r="AE70" s="7" t="s">
        <v>61</v>
      </c>
      <c r="AF70" s="7" t="s">
        <v>62</v>
      </c>
      <c r="AG70" s="7">
        <v>15</v>
      </c>
      <c r="AH70" s="7">
        <v>15</v>
      </c>
      <c r="AI70" s="14">
        <v>3427999.81</v>
      </c>
      <c r="AJ70" s="7" t="s">
        <v>63</v>
      </c>
      <c r="AK70" s="7" t="s">
        <v>64</v>
      </c>
      <c r="AL70" s="7" t="s">
        <v>272</v>
      </c>
      <c r="AM70" s="7">
        <v>30</v>
      </c>
      <c r="AN70" s="13">
        <v>44839</v>
      </c>
      <c r="AO70" s="13">
        <v>45133</v>
      </c>
      <c r="AP70" s="13">
        <v>44932</v>
      </c>
      <c r="AQ70" s="13">
        <v>45174</v>
      </c>
      <c r="AR70" s="10">
        <v>3427999.81</v>
      </c>
      <c r="AS70" s="10">
        <v>434734.64</v>
      </c>
      <c r="AT70" s="7">
        <v>0</v>
      </c>
      <c r="AU70" s="7" t="s">
        <v>66</v>
      </c>
      <c r="AV70" s="7" t="s">
        <v>67</v>
      </c>
      <c r="AW70" s="7" t="s">
        <v>68</v>
      </c>
      <c r="AX70" s="7" t="s">
        <v>69</v>
      </c>
      <c r="AY70" s="7" t="s">
        <v>70</v>
      </c>
      <c r="AZ70" s="7" t="s">
        <v>71</v>
      </c>
      <c r="BA70" s="7"/>
      <c r="BB70" s="7"/>
      <c r="BC70" s="7"/>
      <c r="BD70" s="7"/>
    </row>
    <row r="71" spans="1:56" x14ac:dyDescent="0.35">
      <c r="A71" s="7">
        <v>1040</v>
      </c>
      <c r="B71" s="7" t="s">
        <v>78</v>
      </c>
      <c r="C71" s="7">
        <v>56011932544</v>
      </c>
      <c r="D71" s="7">
        <v>56011932544</v>
      </c>
      <c r="E71" s="7" t="s">
        <v>55</v>
      </c>
      <c r="F71" s="7" t="s">
        <v>79</v>
      </c>
      <c r="G71" s="9">
        <v>1040502606033</v>
      </c>
      <c r="H71" s="7" t="s">
        <v>273</v>
      </c>
      <c r="I71" s="7"/>
      <c r="J71" s="7" t="s">
        <v>58</v>
      </c>
      <c r="K71" s="10">
        <v>0</v>
      </c>
      <c r="L71" s="11">
        <v>195</v>
      </c>
      <c r="M71" s="7">
        <v>195</v>
      </c>
      <c r="N71" s="12">
        <v>-3729262.8</v>
      </c>
      <c r="O71" s="13">
        <v>45219</v>
      </c>
      <c r="P71" s="7">
        <v>12</v>
      </c>
      <c r="Q71" s="10">
        <v>451291.56</v>
      </c>
      <c r="R71" s="10">
        <v>5000000</v>
      </c>
      <c r="S71" s="13">
        <v>44854</v>
      </c>
      <c r="T71" s="13">
        <v>44854</v>
      </c>
      <c r="U71" s="10">
        <v>535162.97</v>
      </c>
      <c r="V71" s="10">
        <v>553809.27910299995</v>
      </c>
      <c r="W71" s="10">
        <v>553809.27</v>
      </c>
      <c r="X71" s="13">
        <v>45200</v>
      </c>
      <c r="Y71" s="13">
        <v>45199</v>
      </c>
      <c r="Z71" s="13" t="s">
        <v>59</v>
      </c>
      <c r="AA71" s="7" t="s">
        <v>59</v>
      </c>
      <c r="AB71" s="10">
        <v>330017.91999999998</v>
      </c>
      <c r="AC71" s="10">
        <v>0</v>
      </c>
      <c r="AD71" s="7" t="s">
        <v>60</v>
      </c>
      <c r="AE71" s="7" t="s">
        <v>61</v>
      </c>
      <c r="AF71" s="7" t="s">
        <v>62</v>
      </c>
      <c r="AG71" s="7">
        <v>15</v>
      </c>
      <c r="AH71" s="7">
        <v>15</v>
      </c>
      <c r="AI71" s="14">
        <v>3417891.25</v>
      </c>
      <c r="AJ71" s="7" t="s">
        <v>63</v>
      </c>
      <c r="AK71" s="7" t="s">
        <v>64</v>
      </c>
      <c r="AL71" s="7" t="s">
        <v>274</v>
      </c>
      <c r="AM71" s="7">
        <v>31</v>
      </c>
      <c r="AN71" s="13">
        <v>44885</v>
      </c>
      <c r="AO71" s="13">
        <v>45005</v>
      </c>
      <c r="AP71" s="13">
        <v>45006</v>
      </c>
      <c r="AQ71" s="13">
        <v>45219</v>
      </c>
      <c r="AR71" s="10">
        <v>2846935.61</v>
      </c>
      <c r="AS71" s="10">
        <v>311371.55</v>
      </c>
      <c r="AT71" s="7">
        <v>0</v>
      </c>
      <c r="AU71" s="7" t="s">
        <v>66</v>
      </c>
      <c r="AV71" s="7" t="s">
        <v>67</v>
      </c>
      <c r="AW71" s="7" t="s">
        <v>68</v>
      </c>
      <c r="AX71" s="7" t="s">
        <v>69</v>
      </c>
      <c r="AY71" s="7" t="s">
        <v>70</v>
      </c>
      <c r="AZ71" s="7" t="s">
        <v>71</v>
      </c>
      <c r="BA71" s="7"/>
      <c r="BB71" s="7"/>
      <c r="BC71" s="7"/>
      <c r="BD71" s="7"/>
    </row>
    <row r="72" spans="1:56" x14ac:dyDescent="0.35">
      <c r="A72" s="7">
        <v>1043</v>
      </c>
      <c r="B72" s="8" t="s">
        <v>158</v>
      </c>
      <c r="C72" s="7">
        <v>56011648175</v>
      </c>
      <c r="D72" s="7">
        <v>56011648175</v>
      </c>
      <c r="E72" s="7" t="s">
        <v>55</v>
      </c>
      <c r="F72" s="7" t="s">
        <v>159</v>
      </c>
      <c r="G72" s="9">
        <v>1043502527898</v>
      </c>
      <c r="H72" s="7" t="s">
        <v>275</v>
      </c>
      <c r="I72" s="7"/>
      <c r="J72" s="7" t="s">
        <v>58</v>
      </c>
      <c r="K72" s="10">
        <v>0</v>
      </c>
      <c r="L72" s="11">
        <v>236</v>
      </c>
      <c r="M72" s="7">
        <v>236</v>
      </c>
      <c r="N72" s="12">
        <v>-3777389.9</v>
      </c>
      <c r="O72" s="13">
        <v>45176</v>
      </c>
      <c r="P72" s="7">
        <v>12</v>
      </c>
      <c r="Q72" s="10">
        <v>451291.56</v>
      </c>
      <c r="R72" s="10">
        <v>5000000</v>
      </c>
      <c r="S72" s="13">
        <v>44811</v>
      </c>
      <c r="T72" s="13">
        <v>44811</v>
      </c>
      <c r="U72" s="10">
        <v>583827.1</v>
      </c>
      <c r="V72" s="10">
        <v>623174.91542800004</v>
      </c>
      <c r="W72" s="10">
        <v>623174.9</v>
      </c>
      <c r="X72" s="13">
        <v>45200</v>
      </c>
      <c r="Y72" s="13">
        <v>45199</v>
      </c>
      <c r="Z72" s="13" t="s">
        <v>59</v>
      </c>
      <c r="AA72" s="7" t="s">
        <v>59</v>
      </c>
      <c r="AB72" s="10">
        <v>399643.45</v>
      </c>
      <c r="AC72" s="10">
        <v>0</v>
      </c>
      <c r="AD72" s="7" t="s">
        <v>60</v>
      </c>
      <c r="AE72" s="7" t="s">
        <v>61</v>
      </c>
      <c r="AF72" s="7" t="s">
        <v>62</v>
      </c>
      <c r="AG72" s="7">
        <v>15</v>
      </c>
      <c r="AH72" s="7">
        <v>15</v>
      </c>
      <c r="AI72" s="14">
        <v>3417094.4</v>
      </c>
      <c r="AJ72" s="7" t="s">
        <v>63</v>
      </c>
      <c r="AK72" s="7" t="s">
        <v>64</v>
      </c>
      <c r="AL72" s="7" t="s">
        <v>276</v>
      </c>
      <c r="AM72" s="7">
        <v>30</v>
      </c>
      <c r="AN72" s="13">
        <v>44841</v>
      </c>
      <c r="AO72" s="13">
        <v>44964</v>
      </c>
      <c r="AP72" s="13">
        <v>44965</v>
      </c>
      <c r="AQ72" s="13">
        <v>45176</v>
      </c>
      <c r="AR72" s="10">
        <v>3417094.4</v>
      </c>
      <c r="AS72" s="10">
        <v>360295.5</v>
      </c>
      <c r="AT72" s="7">
        <v>0</v>
      </c>
      <c r="AU72" s="7" t="s">
        <v>66</v>
      </c>
      <c r="AV72" s="7" t="s">
        <v>67</v>
      </c>
      <c r="AW72" s="7" t="s">
        <v>68</v>
      </c>
      <c r="AX72" s="7" t="s">
        <v>69</v>
      </c>
      <c r="AY72" s="7" t="s">
        <v>70</v>
      </c>
      <c r="AZ72" s="7" t="s">
        <v>71</v>
      </c>
      <c r="BA72" s="7"/>
      <c r="BB72" s="7"/>
      <c r="BC72" s="7"/>
      <c r="BD72" s="7"/>
    </row>
    <row r="73" spans="1:56" x14ac:dyDescent="0.35">
      <c r="A73" s="7">
        <v>1012</v>
      </c>
      <c r="B73" s="8" t="s">
        <v>54</v>
      </c>
      <c r="C73" s="7">
        <v>56011867431</v>
      </c>
      <c r="D73" s="7">
        <v>56011867431</v>
      </c>
      <c r="E73" s="7" t="s">
        <v>55</v>
      </c>
      <c r="F73" s="7" t="s">
        <v>205</v>
      </c>
      <c r="G73" s="9">
        <v>1012502499687</v>
      </c>
      <c r="H73" s="7" t="s">
        <v>277</v>
      </c>
      <c r="I73" s="7"/>
      <c r="J73" s="7" t="s">
        <v>58</v>
      </c>
      <c r="K73" s="10">
        <v>0</v>
      </c>
      <c r="L73" s="11">
        <v>252</v>
      </c>
      <c r="M73" s="7">
        <v>252</v>
      </c>
      <c r="N73" s="12">
        <v>-3829498.15</v>
      </c>
      <c r="O73" s="13">
        <v>45160</v>
      </c>
      <c r="P73" s="7">
        <v>12</v>
      </c>
      <c r="Q73" s="10">
        <v>451291.56</v>
      </c>
      <c r="R73" s="10">
        <v>5000000</v>
      </c>
      <c r="S73" s="13">
        <v>44795</v>
      </c>
      <c r="T73" s="13">
        <v>44795</v>
      </c>
      <c r="U73" s="10">
        <v>668748.47</v>
      </c>
      <c r="V73" s="10">
        <v>684704.71553299995</v>
      </c>
      <c r="W73" s="10">
        <v>684704.72</v>
      </c>
      <c r="X73" s="13">
        <v>45200</v>
      </c>
      <c r="Y73" s="13">
        <v>45199</v>
      </c>
      <c r="Z73" s="13" t="s">
        <v>59</v>
      </c>
      <c r="AA73" s="7" t="s">
        <v>59</v>
      </c>
      <c r="AB73" s="10">
        <v>449973.87</v>
      </c>
      <c r="AC73" s="10">
        <v>0</v>
      </c>
      <c r="AD73" s="7" t="s">
        <v>60</v>
      </c>
      <c r="AE73" s="7" t="s">
        <v>61</v>
      </c>
      <c r="AF73" s="7" t="s">
        <v>62</v>
      </c>
      <c r="AG73" s="7">
        <v>15</v>
      </c>
      <c r="AH73" s="7">
        <v>15</v>
      </c>
      <c r="AI73" s="14">
        <v>3395480.6</v>
      </c>
      <c r="AJ73" s="7" t="s">
        <v>63</v>
      </c>
      <c r="AK73" s="7" t="s">
        <v>64</v>
      </c>
      <c r="AL73" s="7" t="s">
        <v>278</v>
      </c>
      <c r="AM73" s="7">
        <v>31</v>
      </c>
      <c r="AN73" s="13">
        <v>44826</v>
      </c>
      <c r="AO73" s="13">
        <v>45082</v>
      </c>
      <c r="AP73" s="13">
        <v>44949</v>
      </c>
      <c r="AQ73" s="13">
        <v>45160</v>
      </c>
      <c r="AR73" s="10">
        <v>3395480.6</v>
      </c>
      <c r="AS73" s="10">
        <v>434017.55</v>
      </c>
      <c r="AT73" s="7">
        <v>0</v>
      </c>
      <c r="AU73" s="7" t="s">
        <v>66</v>
      </c>
      <c r="AV73" s="7" t="s">
        <v>67</v>
      </c>
      <c r="AW73" s="7" t="s">
        <v>68</v>
      </c>
      <c r="AX73" s="7" t="s">
        <v>69</v>
      </c>
      <c r="AY73" s="7" t="s">
        <v>70</v>
      </c>
      <c r="AZ73" s="7" t="s">
        <v>71</v>
      </c>
      <c r="BA73" s="7"/>
      <c r="BB73" s="7"/>
      <c r="BC73" s="7"/>
      <c r="BD73" s="7"/>
    </row>
    <row r="74" spans="1:56" x14ac:dyDescent="0.35">
      <c r="A74" s="8">
        <v>1040</v>
      </c>
      <c r="B74" s="7" t="s">
        <v>78</v>
      </c>
      <c r="C74" s="8">
        <v>56011964405</v>
      </c>
      <c r="D74" s="8">
        <v>56011964405</v>
      </c>
      <c r="E74" s="8" t="s">
        <v>55</v>
      </c>
      <c r="F74" s="8" t="s">
        <v>79</v>
      </c>
      <c r="G74" s="15">
        <v>1040502728893</v>
      </c>
      <c r="H74" s="8" t="s">
        <v>279</v>
      </c>
      <c r="I74" s="8"/>
      <c r="J74" s="8" t="s">
        <v>58</v>
      </c>
      <c r="K74" s="16">
        <v>0</v>
      </c>
      <c r="L74" s="17">
        <v>183</v>
      </c>
      <c r="M74" s="8">
        <v>183</v>
      </c>
      <c r="N74" s="18">
        <v>-3695229.15</v>
      </c>
      <c r="O74" s="19">
        <v>45292</v>
      </c>
      <c r="P74" s="8">
        <v>12</v>
      </c>
      <c r="Q74" s="16">
        <v>361033.25</v>
      </c>
      <c r="R74" s="16">
        <v>4000000</v>
      </c>
      <c r="S74" s="19">
        <v>44922</v>
      </c>
      <c r="T74" s="19">
        <v>44922</v>
      </c>
      <c r="U74" s="16">
        <v>417529.33</v>
      </c>
      <c r="V74" s="16">
        <v>419019.340341</v>
      </c>
      <c r="W74" s="16">
        <v>419019.33</v>
      </c>
      <c r="X74" s="19">
        <v>45200</v>
      </c>
      <c r="Y74" s="19">
        <v>45199</v>
      </c>
      <c r="Z74" s="19" t="s">
        <v>59</v>
      </c>
      <c r="AA74" s="8" t="s">
        <v>59</v>
      </c>
      <c r="AB74" s="16">
        <v>311689.75</v>
      </c>
      <c r="AC74" s="16">
        <v>0</v>
      </c>
      <c r="AD74" s="8" t="s">
        <v>60</v>
      </c>
      <c r="AE74" s="8" t="s">
        <v>61</v>
      </c>
      <c r="AF74" s="8" t="s">
        <v>62</v>
      </c>
      <c r="AG74" s="8">
        <v>15</v>
      </c>
      <c r="AH74" s="8">
        <v>15</v>
      </c>
      <c r="AI74" s="20">
        <v>3385029.5</v>
      </c>
      <c r="AJ74" s="8" t="s">
        <v>63</v>
      </c>
      <c r="AK74" s="8" t="s">
        <v>64</v>
      </c>
      <c r="AL74" s="8" t="s">
        <v>280</v>
      </c>
      <c r="AM74" s="8">
        <v>36</v>
      </c>
      <c r="AN74" s="19">
        <v>44958</v>
      </c>
      <c r="AO74" s="19">
        <v>45017</v>
      </c>
      <c r="AP74" s="19">
        <v>45018</v>
      </c>
      <c r="AQ74" s="19">
        <v>45231</v>
      </c>
      <c r="AR74" s="16">
        <v>2216799.6</v>
      </c>
      <c r="AS74" s="16">
        <v>310199.65000000002</v>
      </c>
      <c r="AT74" s="8">
        <v>0</v>
      </c>
      <c r="AU74" s="8" t="s">
        <v>66</v>
      </c>
      <c r="AV74" s="8" t="s">
        <v>67</v>
      </c>
      <c r="AW74" s="8" t="s">
        <v>68</v>
      </c>
      <c r="AX74" s="8" t="s">
        <v>123</v>
      </c>
      <c r="AY74" s="8" t="s">
        <v>124</v>
      </c>
      <c r="AZ74" s="8" t="s">
        <v>125</v>
      </c>
      <c r="BA74" s="8"/>
      <c r="BB74" s="8"/>
      <c r="BC74" s="8"/>
      <c r="BD74" s="8"/>
    </row>
    <row r="75" spans="1:56" x14ac:dyDescent="0.35">
      <c r="A75" s="8">
        <v>1047</v>
      </c>
      <c r="B75" s="7" t="s">
        <v>281</v>
      </c>
      <c r="C75" s="8">
        <v>56011641393</v>
      </c>
      <c r="D75" s="8">
        <v>56011641393</v>
      </c>
      <c r="E75" s="8" t="s">
        <v>55</v>
      </c>
      <c r="F75" s="8" t="s">
        <v>282</v>
      </c>
      <c r="G75" s="15">
        <v>1047502561527</v>
      </c>
      <c r="H75" s="8" t="s">
        <v>283</v>
      </c>
      <c r="I75" s="8"/>
      <c r="J75" s="8" t="s">
        <v>58</v>
      </c>
      <c r="K75" s="16">
        <v>0</v>
      </c>
      <c r="L75" s="17">
        <v>214</v>
      </c>
      <c r="M75" s="8">
        <v>214</v>
      </c>
      <c r="N75" s="18">
        <v>-3619251.6</v>
      </c>
      <c r="O75" s="19">
        <v>45200</v>
      </c>
      <c r="P75" s="8">
        <v>12</v>
      </c>
      <c r="Q75" s="16">
        <v>451291.56</v>
      </c>
      <c r="R75" s="16">
        <v>5000000</v>
      </c>
      <c r="S75" s="19">
        <v>44832</v>
      </c>
      <c r="T75" s="19">
        <v>44832</v>
      </c>
      <c r="U75" s="16">
        <v>574966.81999999995</v>
      </c>
      <c r="V75" s="16">
        <v>576426.19871100003</v>
      </c>
      <c r="W75" s="16">
        <v>576426.17000000004</v>
      </c>
      <c r="X75" s="19">
        <v>45200</v>
      </c>
      <c r="Y75" s="19">
        <v>45199</v>
      </c>
      <c r="Z75" s="19" t="s">
        <v>59</v>
      </c>
      <c r="AA75" s="8" t="s">
        <v>59</v>
      </c>
      <c r="AB75" s="16">
        <v>349093.28</v>
      </c>
      <c r="AC75" s="16">
        <v>0</v>
      </c>
      <c r="AD75" s="8" t="s">
        <v>60</v>
      </c>
      <c r="AE75" s="8" t="s">
        <v>61</v>
      </c>
      <c r="AF75" s="8" t="s">
        <v>62</v>
      </c>
      <c r="AG75" s="8">
        <v>15</v>
      </c>
      <c r="AH75" s="8">
        <v>15</v>
      </c>
      <c r="AI75" s="20">
        <v>3271617.85</v>
      </c>
      <c r="AJ75" s="8" t="s">
        <v>63</v>
      </c>
      <c r="AK75" s="8" t="s">
        <v>64</v>
      </c>
      <c r="AL75" s="8" t="s">
        <v>284</v>
      </c>
      <c r="AM75" s="8">
        <v>34</v>
      </c>
      <c r="AN75" s="19">
        <v>44866</v>
      </c>
      <c r="AO75" s="19">
        <v>45016</v>
      </c>
      <c r="AP75" s="19">
        <v>44987</v>
      </c>
      <c r="AQ75" s="19">
        <v>45200</v>
      </c>
      <c r="AR75" s="16">
        <v>3271617.85</v>
      </c>
      <c r="AS75" s="16">
        <v>347633.75</v>
      </c>
      <c r="AT75" s="8">
        <v>0</v>
      </c>
      <c r="AU75" s="8" t="s">
        <v>66</v>
      </c>
      <c r="AV75" s="8" t="s">
        <v>67</v>
      </c>
      <c r="AW75" s="8" t="s">
        <v>68</v>
      </c>
      <c r="AX75" s="8" t="s">
        <v>285</v>
      </c>
      <c r="AY75" s="8" t="s">
        <v>286</v>
      </c>
      <c r="AZ75" s="8" t="s">
        <v>287</v>
      </c>
      <c r="BA75" s="8"/>
      <c r="BB75" s="8"/>
      <c r="BC75" s="8"/>
      <c r="BD75" s="8"/>
    </row>
    <row r="76" spans="1:56" x14ac:dyDescent="0.35">
      <c r="A76" s="7">
        <v>1038</v>
      </c>
      <c r="B76" s="7" t="s">
        <v>185</v>
      </c>
      <c r="C76" s="7">
        <v>56011875331</v>
      </c>
      <c r="D76" s="7">
        <v>56011875331</v>
      </c>
      <c r="E76" s="7" t="s">
        <v>55</v>
      </c>
      <c r="F76" s="7" t="s">
        <v>186</v>
      </c>
      <c r="G76" s="9">
        <v>1038502493050</v>
      </c>
      <c r="H76" s="7" t="s">
        <v>288</v>
      </c>
      <c r="I76" s="7"/>
      <c r="J76" s="7" t="s">
        <v>58</v>
      </c>
      <c r="K76" s="10">
        <v>0</v>
      </c>
      <c r="L76" s="11">
        <v>257</v>
      </c>
      <c r="M76" s="7">
        <v>257</v>
      </c>
      <c r="N76" s="12">
        <v>-3667985.3</v>
      </c>
      <c r="O76" s="13">
        <v>45155</v>
      </c>
      <c r="P76" s="7">
        <v>12</v>
      </c>
      <c r="Q76" s="10">
        <v>451291.56</v>
      </c>
      <c r="R76" s="10">
        <v>5000000</v>
      </c>
      <c r="S76" s="13">
        <v>44790</v>
      </c>
      <c r="T76" s="13">
        <v>44790</v>
      </c>
      <c r="U76" s="10">
        <v>624565.44999999995</v>
      </c>
      <c r="V76" s="10">
        <v>647490.35488600004</v>
      </c>
      <c r="W76" s="10">
        <v>647490.35</v>
      </c>
      <c r="X76" s="13">
        <v>45200</v>
      </c>
      <c r="Y76" s="13">
        <v>45199</v>
      </c>
      <c r="Z76" s="13" t="s">
        <v>59</v>
      </c>
      <c r="AA76" s="7" t="s">
        <v>59</v>
      </c>
      <c r="AB76" s="10">
        <v>420238.81</v>
      </c>
      <c r="AC76" s="10">
        <v>0</v>
      </c>
      <c r="AD76" s="7" t="s">
        <v>60</v>
      </c>
      <c r="AE76" s="7" t="s">
        <v>61</v>
      </c>
      <c r="AF76" s="7" t="s">
        <v>62</v>
      </c>
      <c r="AG76" s="7">
        <v>15</v>
      </c>
      <c r="AH76" s="7">
        <v>15</v>
      </c>
      <c r="AI76" s="14">
        <v>3270671.45</v>
      </c>
      <c r="AJ76" s="7" t="s">
        <v>63</v>
      </c>
      <c r="AK76" s="7" t="s">
        <v>64</v>
      </c>
      <c r="AL76" s="7" t="s">
        <v>289</v>
      </c>
      <c r="AM76" s="7">
        <v>31</v>
      </c>
      <c r="AN76" s="13">
        <v>44821</v>
      </c>
      <c r="AO76" s="13">
        <v>44965</v>
      </c>
      <c r="AP76" s="13">
        <v>44944</v>
      </c>
      <c r="AQ76" s="13">
        <v>45155</v>
      </c>
      <c r="AR76" s="10">
        <v>3270671.45</v>
      </c>
      <c r="AS76" s="10">
        <v>397313.85</v>
      </c>
      <c r="AT76" s="7">
        <v>0</v>
      </c>
      <c r="AU76" s="7" t="s">
        <v>66</v>
      </c>
      <c r="AV76" s="7" t="s">
        <v>67</v>
      </c>
      <c r="AW76" s="7" t="s">
        <v>68</v>
      </c>
      <c r="AX76" s="7" t="s">
        <v>69</v>
      </c>
      <c r="AY76" s="7" t="s">
        <v>70</v>
      </c>
      <c r="AZ76" s="7" t="s">
        <v>71</v>
      </c>
      <c r="BA76" s="7"/>
      <c r="BB76" s="7"/>
      <c r="BC76" s="7"/>
      <c r="BD76" s="7"/>
    </row>
    <row r="77" spans="1:56" x14ac:dyDescent="0.35">
      <c r="A77" s="7">
        <v>1040</v>
      </c>
      <c r="B77" s="7" t="s">
        <v>78</v>
      </c>
      <c r="C77" s="7">
        <v>56011866132</v>
      </c>
      <c r="D77" s="7">
        <v>56011866132</v>
      </c>
      <c r="E77" s="7" t="s">
        <v>55</v>
      </c>
      <c r="F77" s="7" t="s">
        <v>189</v>
      </c>
      <c r="G77" s="9">
        <v>1040502453549</v>
      </c>
      <c r="H77" s="7" t="s">
        <v>290</v>
      </c>
      <c r="I77" s="7"/>
      <c r="J77" s="7" t="s">
        <v>58</v>
      </c>
      <c r="K77" s="10">
        <v>0</v>
      </c>
      <c r="L77" s="11">
        <v>214</v>
      </c>
      <c r="M77" s="7">
        <v>214</v>
      </c>
      <c r="N77" s="12">
        <v>-3617936.85</v>
      </c>
      <c r="O77" s="13">
        <v>45323</v>
      </c>
      <c r="P77" s="7">
        <v>18</v>
      </c>
      <c r="Q77" s="10">
        <v>311489.8</v>
      </c>
      <c r="R77" s="10">
        <v>4993041</v>
      </c>
      <c r="S77" s="13">
        <v>44772</v>
      </c>
      <c r="T77" s="13">
        <v>44772</v>
      </c>
      <c r="U77" s="10">
        <v>693896.25</v>
      </c>
      <c r="V77" s="10">
        <v>695355.10005799995</v>
      </c>
      <c r="W77" s="10">
        <v>695355.1</v>
      </c>
      <c r="X77" s="13">
        <v>45200</v>
      </c>
      <c r="Y77" s="13">
        <v>45199</v>
      </c>
      <c r="Z77" s="13" t="s">
        <v>59</v>
      </c>
      <c r="AA77" s="7" t="s">
        <v>59</v>
      </c>
      <c r="AB77" s="10">
        <v>351723.71</v>
      </c>
      <c r="AC77" s="10">
        <v>0</v>
      </c>
      <c r="AD77" s="7" t="s">
        <v>60</v>
      </c>
      <c r="AE77" s="7" t="s">
        <v>61</v>
      </c>
      <c r="AF77" s="7" t="s">
        <v>62</v>
      </c>
      <c r="AG77" s="7">
        <v>15</v>
      </c>
      <c r="AH77" s="7">
        <v>15</v>
      </c>
      <c r="AI77" s="14">
        <v>3267672.2</v>
      </c>
      <c r="AJ77" s="7" t="s">
        <v>63</v>
      </c>
      <c r="AK77" s="7" t="s">
        <v>64</v>
      </c>
      <c r="AL77" s="7" t="s">
        <v>291</v>
      </c>
      <c r="AM77" s="7">
        <v>33</v>
      </c>
      <c r="AN77" s="13">
        <v>44805</v>
      </c>
      <c r="AO77" s="13">
        <v>45016</v>
      </c>
      <c r="AP77" s="13">
        <v>44987</v>
      </c>
      <c r="AQ77" s="13">
        <v>45231</v>
      </c>
      <c r="AR77" s="10">
        <v>1941592.55</v>
      </c>
      <c r="AS77" s="10">
        <v>350264.65</v>
      </c>
      <c r="AT77" s="7">
        <v>0</v>
      </c>
      <c r="AU77" s="7" t="s">
        <v>66</v>
      </c>
      <c r="AV77" s="7" t="s">
        <v>67</v>
      </c>
      <c r="AW77" s="7" t="s">
        <v>68</v>
      </c>
      <c r="AX77" s="7" t="s">
        <v>142</v>
      </c>
      <c r="AY77" s="7" t="s">
        <v>143</v>
      </c>
      <c r="AZ77" s="7" t="s">
        <v>142</v>
      </c>
      <c r="BA77" s="7"/>
      <c r="BB77" s="7"/>
      <c r="BC77" s="7"/>
      <c r="BD77" s="7"/>
    </row>
    <row r="78" spans="1:56" x14ac:dyDescent="0.35">
      <c r="A78" s="7">
        <v>1040</v>
      </c>
      <c r="B78" s="7" t="s">
        <v>78</v>
      </c>
      <c r="C78" s="7">
        <v>56011189135</v>
      </c>
      <c r="D78" s="7">
        <v>56011189135</v>
      </c>
      <c r="E78" s="7" t="s">
        <v>55</v>
      </c>
      <c r="F78" s="7" t="s">
        <v>245</v>
      </c>
      <c r="G78" s="9">
        <v>1040502603557</v>
      </c>
      <c r="H78" s="7" t="s">
        <v>292</v>
      </c>
      <c r="I78" s="7"/>
      <c r="J78" s="7" t="s">
        <v>58</v>
      </c>
      <c r="K78" s="10">
        <v>0</v>
      </c>
      <c r="L78" s="11">
        <v>196</v>
      </c>
      <c r="M78" s="7">
        <v>196</v>
      </c>
      <c r="N78" s="12">
        <v>-3511791.95</v>
      </c>
      <c r="O78" s="13">
        <v>45218</v>
      </c>
      <c r="P78" s="7">
        <v>12</v>
      </c>
      <c r="Q78" s="10">
        <v>451291.56</v>
      </c>
      <c r="R78" s="10">
        <v>5000000</v>
      </c>
      <c r="S78" s="13">
        <v>44853</v>
      </c>
      <c r="T78" s="13">
        <v>44853</v>
      </c>
      <c r="U78" s="10">
        <v>518592.18</v>
      </c>
      <c r="V78" s="10">
        <v>537614.38858000003</v>
      </c>
      <c r="W78" s="10">
        <v>537614.38</v>
      </c>
      <c r="X78" s="13">
        <v>45200</v>
      </c>
      <c r="Y78" s="13">
        <v>45199</v>
      </c>
      <c r="Z78" s="13" t="s">
        <v>59</v>
      </c>
      <c r="AA78" s="7" t="s">
        <v>59</v>
      </c>
      <c r="AB78" s="10">
        <v>315183.76</v>
      </c>
      <c r="AC78" s="10">
        <v>0</v>
      </c>
      <c r="AD78" s="7" t="s">
        <v>60</v>
      </c>
      <c r="AE78" s="7" t="s">
        <v>61</v>
      </c>
      <c r="AF78" s="7" t="s">
        <v>62</v>
      </c>
      <c r="AG78" s="7">
        <v>15</v>
      </c>
      <c r="AH78" s="7">
        <v>15</v>
      </c>
      <c r="AI78" s="14">
        <v>3215630.5</v>
      </c>
      <c r="AJ78" s="7" t="s">
        <v>63</v>
      </c>
      <c r="AK78" s="7" t="s">
        <v>64</v>
      </c>
      <c r="AL78" s="7" t="s">
        <v>293</v>
      </c>
      <c r="AM78" s="7">
        <v>31</v>
      </c>
      <c r="AN78" s="13">
        <v>44884</v>
      </c>
      <c r="AO78" s="13">
        <v>45014</v>
      </c>
      <c r="AP78" s="13">
        <v>45005</v>
      </c>
      <c r="AQ78" s="13">
        <v>45218</v>
      </c>
      <c r="AR78" s="10">
        <v>2661245.71</v>
      </c>
      <c r="AS78" s="10">
        <v>296161.45</v>
      </c>
      <c r="AT78" s="7">
        <v>0</v>
      </c>
      <c r="AU78" s="7" t="s">
        <v>66</v>
      </c>
      <c r="AV78" s="7" t="s">
        <v>67</v>
      </c>
      <c r="AW78" s="7" t="s">
        <v>68</v>
      </c>
      <c r="AX78" s="7" t="s">
        <v>106</v>
      </c>
      <c r="AY78" s="7" t="s">
        <v>107</v>
      </c>
      <c r="AZ78" s="7" t="s">
        <v>106</v>
      </c>
      <c r="BA78" s="7"/>
      <c r="BB78" s="7"/>
      <c r="BC78" s="7"/>
      <c r="BD78" s="7"/>
    </row>
    <row r="79" spans="1:56" x14ac:dyDescent="0.35">
      <c r="A79" s="8">
        <v>1012</v>
      </c>
      <c r="B79" s="8" t="s">
        <v>54</v>
      </c>
      <c r="C79" s="8">
        <v>56011073326</v>
      </c>
      <c r="D79" s="8">
        <v>56011073326</v>
      </c>
      <c r="E79" s="8" t="s">
        <v>55</v>
      </c>
      <c r="F79" s="8" t="s">
        <v>56</v>
      </c>
      <c r="G79" s="15">
        <v>1012502606893</v>
      </c>
      <c r="H79" s="8" t="s">
        <v>294</v>
      </c>
      <c r="I79" s="8"/>
      <c r="J79" s="8" t="s">
        <v>58</v>
      </c>
      <c r="K79" s="16">
        <v>0</v>
      </c>
      <c r="L79" s="17">
        <v>253</v>
      </c>
      <c r="M79" s="8">
        <v>253</v>
      </c>
      <c r="N79" s="18">
        <v>-3570892.95</v>
      </c>
      <c r="O79" s="19">
        <v>45220</v>
      </c>
      <c r="P79" s="8">
        <v>12</v>
      </c>
      <c r="Q79" s="16">
        <v>361033.25</v>
      </c>
      <c r="R79" s="16">
        <v>4000000</v>
      </c>
      <c r="S79" s="19">
        <v>44855</v>
      </c>
      <c r="T79" s="19">
        <v>44855</v>
      </c>
      <c r="U79" s="16">
        <v>483743.56</v>
      </c>
      <c r="V79" s="16">
        <v>500110.15162700001</v>
      </c>
      <c r="W79" s="16">
        <v>500110.11</v>
      </c>
      <c r="X79" s="19">
        <v>45200</v>
      </c>
      <c r="Y79" s="19">
        <v>45199</v>
      </c>
      <c r="Z79" s="19" t="s">
        <v>59</v>
      </c>
      <c r="AA79" s="8" t="s">
        <v>59</v>
      </c>
      <c r="AB79" s="16">
        <v>403415.93</v>
      </c>
      <c r="AC79" s="16">
        <v>0</v>
      </c>
      <c r="AD79" s="8" t="s">
        <v>60</v>
      </c>
      <c r="AE79" s="8" t="s">
        <v>61</v>
      </c>
      <c r="AF79" s="8" t="s">
        <v>62</v>
      </c>
      <c r="AG79" s="8">
        <v>15</v>
      </c>
      <c r="AH79" s="8">
        <v>15</v>
      </c>
      <c r="AI79" s="20">
        <v>3183843.65</v>
      </c>
      <c r="AJ79" s="8" t="s">
        <v>63</v>
      </c>
      <c r="AK79" s="8" t="s">
        <v>64</v>
      </c>
      <c r="AL79" s="8" t="s">
        <v>295</v>
      </c>
      <c r="AM79" s="8">
        <v>31</v>
      </c>
      <c r="AN79" s="19">
        <v>44886</v>
      </c>
      <c r="AO79" s="19">
        <v>45042</v>
      </c>
      <c r="AP79" s="19">
        <v>44948</v>
      </c>
      <c r="AQ79" s="19">
        <v>45220</v>
      </c>
      <c r="AR79" s="16">
        <v>2671466.0499999998</v>
      </c>
      <c r="AS79" s="16">
        <v>387049.3</v>
      </c>
      <c r="AT79" s="8">
        <v>0</v>
      </c>
      <c r="AU79" s="8" t="s">
        <v>66</v>
      </c>
      <c r="AV79" s="8" t="s">
        <v>67</v>
      </c>
      <c r="AW79" s="8" t="s">
        <v>68</v>
      </c>
      <c r="AX79" s="8" t="s">
        <v>69</v>
      </c>
      <c r="AY79" s="8" t="s">
        <v>70</v>
      </c>
      <c r="AZ79" s="8" t="s">
        <v>71</v>
      </c>
      <c r="BA79" s="8"/>
      <c r="BB79" s="8"/>
      <c r="BC79" s="8"/>
      <c r="BD79" s="8"/>
    </row>
    <row r="80" spans="1:56" x14ac:dyDescent="0.35">
      <c r="A80" s="7">
        <v>1040</v>
      </c>
      <c r="B80" s="7" t="s">
        <v>78</v>
      </c>
      <c r="C80" s="7">
        <v>56010998241</v>
      </c>
      <c r="D80" s="7">
        <v>56010998241</v>
      </c>
      <c r="E80" s="7" t="s">
        <v>55</v>
      </c>
      <c r="F80" s="7" t="s">
        <v>79</v>
      </c>
      <c r="G80" s="9">
        <v>1040502724853</v>
      </c>
      <c r="H80" s="7" t="s">
        <v>296</v>
      </c>
      <c r="I80" s="7"/>
      <c r="J80" s="7" t="s">
        <v>58</v>
      </c>
      <c r="K80" s="10">
        <v>0</v>
      </c>
      <c r="L80" s="11">
        <v>192</v>
      </c>
      <c r="M80" s="7">
        <v>192</v>
      </c>
      <c r="N80" s="12">
        <v>-3443670.25</v>
      </c>
      <c r="O80" s="13">
        <v>45283</v>
      </c>
      <c r="P80" s="7">
        <v>12</v>
      </c>
      <c r="Q80" s="10">
        <v>361033.25</v>
      </c>
      <c r="R80" s="10">
        <v>4000000</v>
      </c>
      <c r="S80" s="13">
        <v>44918</v>
      </c>
      <c r="T80" s="13">
        <v>44918</v>
      </c>
      <c r="U80" s="10">
        <v>400770.43</v>
      </c>
      <c r="V80" s="10">
        <v>413684.18965999997</v>
      </c>
      <c r="W80" s="10">
        <v>413684.18</v>
      </c>
      <c r="X80" s="13">
        <v>45200</v>
      </c>
      <c r="Y80" s="13">
        <v>45199</v>
      </c>
      <c r="Z80" s="13" t="s">
        <v>59</v>
      </c>
      <c r="AA80" s="7" t="s">
        <v>59</v>
      </c>
      <c r="AB80" s="10">
        <v>316703.27</v>
      </c>
      <c r="AC80" s="10">
        <v>0</v>
      </c>
      <c r="AD80" s="7" t="s">
        <v>60</v>
      </c>
      <c r="AE80" s="7" t="s">
        <v>61</v>
      </c>
      <c r="AF80" s="7" t="s">
        <v>62</v>
      </c>
      <c r="AG80" s="7">
        <v>15</v>
      </c>
      <c r="AH80" s="7">
        <v>15</v>
      </c>
      <c r="AI80" s="14">
        <v>3139880.75</v>
      </c>
      <c r="AJ80" s="7" t="s">
        <v>63</v>
      </c>
      <c r="AK80" s="7" t="s">
        <v>64</v>
      </c>
      <c r="AL80" s="7" t="s">
        <v>297</v>
      </c>
      <c r="AM80" s="7">
        <v>31</v>
      </c>
      <c r="AN80" s="13">
        <v>44949</v>
      </c>
      <c r="AO80" s="13">
        <v>45145</v>
      </c>
      <c r="AP80" s="13">
        <v>45009</v>
      </c>
      <c r="AQ80" s="13">
        <v>45222</v>
      </c>
      <c r="AR80" s="10">
        <v>1988409.75</v>
      </c>
      <c r="AS80" s="10">
        <v>303789.5</v>
      </c>
      <c r="AT80" s="7">
        <v>0</v>
      </c>
      <c r="AU80" s="7" t="s">
        <v>66</v>
      </c>
      <c r="AV80" s="7" t="s">
        <v>67</v>
      </c>
      <c r="AW80" s="7" t="s">
        <v>68</v>
      </c>
      <c r="AX80" s="7" t="s">
        <v>69</v>
      </c>
      <c r="AY80" s="7" t="s">
        <v>70</v>
      </c>
      <c r="AZ80" s="7" t="s">
        <v>71</v>
      </c>
      <c r="BA80" s="7"/>
      <c r="BB80" s="7"/>
      <c r="BC80" s="7"/>
      <c r="BD80" s="7"/>
    </row>
    <row r="81" spans="1:56" x14ac:dyDescent="0.35">
      <c r="A81" s="7">
        <v>1040</v>
      </c>
      <c r="B81" s="7" t="s">
        <v>78</v>
      </c>
      <c r="C81" s="7">
        <v>56011917045</v>
      </c>
      <c r="D81" s="7">
        <v>56011917045</v>
      </c>
      <c r="E81" s="7" t="s">
        <v>55</v>
      </c>
      <c r="F81" s="7" t="s">
        <v>79</v>
      </c>
      <c r="G81" s="9">
        <v>1040502591672</v>
      </c>
      <c r="H81" s="7" t="s">
        <v>298</v>
      </c>
      <c r="I81" s="7"/>
      <c r="J81" s="7" t="s">
        <v>58</v>
      </c>
      <c r="K81" s="10">
        <v>0</v>
      </c>
      <c r="L81" s="11">
        <v>201</v>
      </c>
      <c r="M81" s="7">
        <v>201</v>
      </c>
      <c r="N81" s="12">
        <v>-3504954.55</v>
      </c>
      <c r="O81" s="13">
        <v>45213</v>
      </c>
      <c r="P81" s="7">
        <v>12</v>
      </c>
      <c r="Q81" s="10">
        <v>451291.56</v>
      </c>
      <c r="R81" s="10">
        <v>5000000</v>
      </c>
      <c r="S81" s="13">
        <v>44848</v>
      </c>
      <c r="T81" s="13">
        <v>44848</v>
      </c>
      <c r="U81" s="10">
        <v>607334.85</v>
      </c>
      <c r="V81" s="10">
        <v>633622.00870600005</v>
      </c>
      <c r="W81" s="10">
        <v>633622</v>
      </c>
      <c r="X81" s="13">
        <v>45200</v>
      </c>
      <c r="Y81" s="13">
        <v>45199</v>
      </c>
      <c r="Z81" s="13" t="s">
        <v>59</v>
      </c>
      <c r="AA81" s="7" t="s">
        <v>59</v>
      </c>
      <c r="AB81" s="10">
        <v>395019.04</v>
      </c>
      <c r="AC81" s="10">
        <v>0</v>
      </c>
      <c r="AD81" s="7" t="s">
        <v>60</v>
      </c>
      <c r="AE81" s="7" t="s">
        <v>61</v>
      </c>
      <c r="AF81" s="7" t="s">
        <v>62</v>
      </c>
      <c r="AG81" s="7">
        <v>15</v>
      </c>
      <c r="AH81" s="7">
        <v>15</v>
      </c>
      <c r="AI81" s="14">
        <v>3136222.75</v>
      </c>
      <c r="AJ81" s="7" t="s">
        <v>63</v>
      </c>
      <c r="AK81" s="7" t="s">
        <v>64</v>
      </c>
      <c r="AL81" s="7" t="s">
        <v>299</v>
      </c>
      <c r="AM81" s="7">
        <v>31</v>
      </c>
      <c r="AN81" s="13">
        <v>44879</v>
      </c>
      <c r="AO81" s="13">
        <v>45098</v>
      </c>
      <c r="AP81" s="13">
        <v>45000</v>
      </c>
      <c r="AQ81" s="13">
        <v>45213</v>
      </c>
      <c r="AR81" s="10">
        <v>2493095.36</v>
      </c>
      <c r="AS81" s="10">
        <v>368731.8</v>
      </c>
      <c r="AT81" s="7">
        <v>0</v>
      </c>
      <c r="AU81" s="7" t="s">
        <v>66</v>
      </c>
      <c r="AV81" s="7" t="s">
        <v>67</v>
      </c>
      <c r="AW81" s="7" t="s">
        <v>68</v>
      </c>
      <c r="AX81" s="7" t="s">
        <v>69</v>
      </c>
      <c r="AY81" s="7" t="s">
        <v>70</v>
      </c>
      <c r="AZ81" s="7" t="s">
        <v>71</v>
      </c>
      <c r="BA81" s="7"/>
      <c r="BB81" s="7"/>
      <c r="BC81" s="7"/>
      <c r="BD81" s="7"/>
    </row>
    <row r="82" spans="1:56" x14ac:dyDescent="0.35">
      <c r="A82" s="7">
        <v>1035</v>
      </c>
      <c r="B82" s="8" t="s">
        <v>300</v>
      </c>
      <c r="C82" s="7">
        <v>56011184506</v>
      </c>
      <c r="D82" s="7">
        <v>56011184506</v>
      </c>
      <c r="E82" s="7" t="s">
        <v>55</v>
      </c>
      <c r="F82" s="7" t="s">
        <v>301</v>
      </c>
      <c r="G82" s="9">
        <v>1035502671224</v>
      </c>
      <c r="H82" s="7" t="s">
        <v>302</v>
      </c>
      <c r="I82" s="7"/>
      <c r="J82" s="7" t="s">
        <v>58</v>
      </c>
      <c r="K82" s="10">
        <v>0</v>
      </c>
      <c r="L82" s="11">
        <v>214</v>
      </c>
      <c r="M82" s="7">
        <v>214</v>
      </c>
      <c r="N82" s="12">
        <v>-3491859.45</v>
      </c>
      <c r="O82" s="13">
        <v>45261</v>
      </c>
      <c r="P82" s="7">
        <v>12</v>
      </c>
      <c r="Q82" s="10">
        <v>361033.25</v>
      </c>
      <c r="R82" s="10">
        <v>4000000</v>
      </c>
      <c r="S82" s="13">
        <v>44894</v>
      </c>
      <c r="T82" s="13">
        <v>44894</v>
      </c>
      <c r="U82" s="10">
        <v>460575.87</v>
      </c>
      <c r="V82" s="10">
        <v>460575.86851100001</v>
      </c>
      <c r="W82" s="10">
        <v>460575.87</v>
      </c>
      <c r="X82" s="13">
        <v>45199</v>
      </c>
      <c r="Y82" s="13">
        <v>45199</v>
      </c>
      <c r="Z82" s="13" t="s">
        <v>59</v>
      </c>
      <c r="AA82" s="7" t="s">
        <v>59</v>
      </c>
      <c r="AB82" s="10">
        <v>356707.22</v>
      </c>
      <c r="AC82" s="10">
        <v>0</v>
      </c>
      <c r="AD82" s="7" t="s">
        <v>60</v>
      </c>
      <c r="AE82" s="7" t="s">
        <v>61</v>
      </c>
      <c r="AF82" s="7" t="s">
        <v>62</v>
      </c>
      <c r="AG82" s="7">
        <v>15</v>
      </c>
      <c r="AH82" s="7">
        <v>15</v>
      </c>
      <c r="AI82" s="14">
        <v>3135152.3</v>
      </c>
      <c r="AJ82" s="7" t="s">
        <v>63</v>
      </c>
      <c r="AK82" s="7" t="s">
        <v>64</v>
      </c>
      <c r="AL82" s="7" t="s">
        <v>303</v>
      </c>
      <c r="AM82" s="7">
        <v>33</v>
      </c>
      <c r="AN82" s="13">
        <v>44927</v>
      </c>
      <c r="AO82" s="13">
        <v>45135</v>
      </c>
      <c r="AP82" s="13">
        <v>44987</v>
      </c>
      <c r="AQ82" s="13">
        <v>45231</v>
      </c>
      <c r="AR82" s="10">
        <v>2284909.15</v>
      </c>
      <c r="AS82" s="10">
        <v>356707.15</v>
      </c>
      <c r="AT82" s="7">
        <v>0</v>
      </c>
      <c r="AU82" s="7" t="s">
        <v>66</v>
      </c>
      <c r="AV82" s="7" t="s">
        <v>67</v>
      </c>
      <c r="AW82" s="7" t="s">
        <v>68</v>
      </c>
      <c r="AX82" s="7" t="s">
        <v>69</v>
      </c>
      <c r="AY82" s="7" t="s">
        <v>70</v>
      </c>
      <c r="AZ82" s="7" t="s">
        <v>71</v>
      </c>
      <c r="BA82" s="7"/>
      <c r="BB82" s="7"/>
      <c r="BC82" s="7"/>
      <c r="BD82" s="7"/>
    </row>
    <row r="83" spans="1:56" x14ac:dyDescent="0.35">
      <c r="A83" s="7">
        <v>1032</v>
      </c>
      <c r="B83" s="7" t="s">
        <v>192</v>
      </c>
      <c r="C83" s="7">
        <v>56011733357</v>
      </c>
      <c r="D83" s="7">
        <v>56011733357</v>
      </c>
      <c r="E83" s="7" t="s">
        <v>55</v>
      </c>
      <c r="F83" s="7" t="s">
        <v>304</v>
      </c>
      <c r="G83" s="9">
        <v>1032502626255</v>
      </c>
      <c r="H83" s="7" t="s">
        <v>305</v>
      </c>
      <c r="I83" s="7"/>
      <c r="J83" s="7" t="s">
        <v>58</v>
      </c>
      <c r="K83" s="10">
        <v>0</v>
      </c>
      <c r="L83" s="11">
        <v>182</v>
      </c>
      <c r="M83" s="7">
        <v>182</v>
      </c>
      <c r="N83" s="12">
        <v>-3383259.3</v>
      </c>
      <c r="O83" s="13">
        <v>45232</v>
      </c>
      <c r="P83" s="7">
        <v>12</v>
      </c>
      <c r="Q83" s="10">
        <v>451291.56</v>
      </c>
      <c r="R83" s="10">
        <v>5000000</v>
      </c>
      <c r="S83" s="13">
        <v>44867</v>
      </c>
      <c r="T83" s="13">
        <v>44867</v>
      </c>
      <c r="U83" s="10">
        <v>531850.29</v>
      </c>
      <c r="V83" s="10">
        <v>531850.288986</v>
      </c>
      <c r="W83" s="10">
        <v>531850.29</v>
      </c>
      <c r="X83" s="13">
        <v>45200</v>
      </c>
      <c r="Y83" s="13">
        <v>45200</v>
      </c>
      <c r="Z83" s="13" t="s">
        <v>59</v>
      </c>
      <c r="AA83" s="7" t="s">
        <v>59</v>
      </c>
      <c r="AB83" s="10">
        <v>295223.59000000003</v>
      </c>
      <c r="AC83" s="10">
        <v>0</v>
      </c>
      <c r="AD83" s="7" t="s">
        <v>60</v>
      </c>
      <c r="AE83" s="7" t="s">
        <v>61</v>
      </c>
      <c r="AF83" s="7" t="s">
        <v>62</v>
      </c>
      <c r="AG83" s="7">
        <v>15</v>
      </c>
      <c r="AH83" s="7">
        <v>15</v>
      </c>
      <c r="AI83" s="14">
        <v>3130326.55</v>
      </c>
      <c r="AJ83" s="7" t="s">
        <v>63</v>
      </c>
      <c r="AK83" s="7" t="s">
        <v>64</v>
      </c>
      <c r="AL83" s="7" t="s">
        <v>306</v>
      </c>
      <c r="AM83" s="7">
        <v>30</v>
      </c>
      <c r="AN83" s="13">
        <v>44897</v>
      </c>
      <c r="AO83" s="13">
        <v>45028</v>
      </c>
      <c r="AP83" s="13">
        <v>45019</v>
      </c>
      <c r="AQ83" s="13">
        <v>45232</v>
      </c>
      <c r="AR83" s="10">
        <v>2562683.71</v>
      </c>
      <c r="AS83" s="10">
        <v>295223.45</v>
      </c>
      <c r="AT83" s="7">
        <v>0</v>
      </c>
      <c r="AU83" s="7" t="s">
        <v>66</v>
      </c>
      <c r="AV83" s="7" t="s">
        <v>67</v>
      </c>
      <c r="AW83" s="7" t="s">
        <v>68</v>
      </c>
      <c r="AX83" s="7" t="s">
        <v>106</v>
      </c>
      <c r="AY83" s="7" t="s">
        <v>107</v>
      </c>
      <c r="AZ83" s="7" t="s">
        <v>106</v>
      </c>
      <c r="BA83" s="7"/>
      <c r="BB83" s="7"/>
      <c r="BC83" s="7"/>
      <c r="BD83" s="7"/>
    </row>
    <row r="84" spans="1:56" x14ac:dyDescent="0.35">
      <c r="A84" s="7">
        <v>1004</v>
      </c>
      <c r="B84" s="8" t="s">
        <v>144</v>
      </c>
      <c r="C84" s="7">
        <v>56011921830</v>
      </c>
      <c r="D84" s="7">
        <v>56011921830</v>
      </c>
      <c r="E84" s="7" t="s">
        <v>55</v>
      </c>
      <c r="F84" s="7" t="s">
        <v>307</v>
      </c>
      <c r="G84" s="9">
        <v>1004502541181</v>
      </c>
      <c r="H84" s="7" t="s">
        <v>308</v>
      </c>
      <c r="I84" s="7"/>
      <c r="J84" s="7" t="s">
        <v>58</v>
      </c>
      <c r="K84" s="10">
        <v>0</v>
      </c>
      <c r="L84" s="11">
        <v>200</v>
      </c>
      <c r="M84" s="7">
        <v>200</v>
      </c>
      <c r="N84" s="12">
        <v>-3411280.75</v>
      </c>
      <c r="O84" s="13">
        <v>45275</v>
      </c>
      <c r="P84" s="7">
        <v>15</v>
      </c>
      <c r="Q84" s="10">
        <v>367632.3</v>
      </c>
      <c r="R84" s="10">
        <v>5000000</v>
      </c>
      <c r="S84" s="13">
        <v>44819</v>
      </c>
      <c r="T84" s="13">
        <v>44819</v>
      </c>
      <c r="U84" s="10">
        <v>592039.97</v>
      </c>
      <c r="V84" s="10">
        <v>616203.20477099996</v>
      </c>
      <c r="W84" s="10">
        <v>616203.17000000004</v>
      </c>
      <c r="X84" s="13">
        <v>45200</v>
      </c>
      <c r="Y84" s="13">
        <v>45199</v>
      </c>
      <c r="Z84" s="13" t="s">
        <v>59</v>
      </c>
      <c r="AA84" s="7" t="s">
        <v>59</v>
      </c>
      <c r="AB84" s="10">
        <v>309310.55</v>
      </c>
      <c r="AC84" s="10">
        <v>0</v>
      </c>
      <c r="AD84" s="7" t="s">
        <v>60</v>
      </c>
      <c r="AE84" s="7" t="s">
        <v>61</v>
      </c>
      <c r="AF84" s="7" t="s">
        <v>62</v>
      </c>
      <c r="AG84" s="7">
        <v>15</v>
      </c>
      <c r="AH84" s="7">
        <v>15</v>
      </c>
      <c r="AI84" s="14">
        <v>3126133.4</v>
      </c>
      <c r="AJ84" s="7" t="s">
        <v>63</v>
      </c>
      <c r="AK84" s="7" t="s">
        <v>64</v>
      </c>
      <c r="AL84" s="7" t="s">
        <v>309</v>
      </c>
      <c r="AM84" s="7">
        <v>30</v>
      </c>
      <c r="AN84" s="13">
        <v>44849</v>
      </c>
      <c r="AO84" s="13">
        <v>45161</v>
      </c>
      <c r="AP84" s="13">
        <v>45001</v>
      </c>
      <c r="AQ84" s="13">
        <v>45214</v>
      </c>
      <c r="AR84" s="10">
        <v>1945681.25</v>
      </c>
      <c r="AS84" s="10">
        <v>285147.34999999998</v>
      </c>
      <c r="AT84" s="7">
        <v>0</v>
      </c>
      <c r="AU84" s="7" t="s">
        <v>66</v>
      </c>
      <c r="AV84" s="7" t="s">
        <v>67</v>
      </c>
      <c r="AW84" s="7" t="s">
        <v>68</v>
      </c>
      <c r="AX84" s="7" t="s">
        <v>142</v>
      </c>
      <c r="AY84" s="7" t="s">
        <v>143</v>
      </c>
      <c r="AZ84" s="7" t="s">
        <v>142</v>
      </c>
      <c r="BA84" s="7"/>
      <c r="BB84" s="7"/>
      <c r="BC84" s="7"/>
      <c r="BD84" s="7"/>
    </row>
    <row r="85" spans="1:56" x14ac:dyDescent="0.35">
      <c r="A85" s="7">
        <v>1010</v>
      </c>
      <c r="B85" s="7" t="s">
        <v>310</v>
      </c>
      <c r="C85" s="7">
        <v>56011750221</v>
      </c>
      <c r="D85" s="7">
        <v>56011750221</v>
      </c>
      <c r="E85" s="7" t="s">
        <v>55</v>
      </c>
      <c r="F85" s="7" t="s">
        <v>311</v>
      </c>
      <c r="G85" s="9">
        <v>1010502543882</v>
      </c>
      <c r="H85" s="7" t="s">
        <v>312</v>
      </c>
      <c r="I85" s="7"/>
      <c r="J85" s="7" t="s">
        <v>58</v>
      </c>
      <c r="K85" s="10">
        <v>0</v>
      </c>
      <c r="L85" s="11">
        <v>226</v>
      </c>
      <c r="M85" s="7">
        <v>226</v>
      </c>
      <c r="N85" s="12">
        <v>-3413899.5</v>
      </c>
      <c r="O85" s="13">
        <v>45186</v>
      </c>
      <c r="P85" s="7">
        <v>12</v>
      </c>
      <c r="Q85" s="10">
        <v>451291.56</v>
      </c>
      <c r="R85" s="10">
        <v>5000000</v>
      </c>
      <c r="S85" s="13">
        <v>44821</v>
      </c>
      <c r="T85" s="13">
        <v>44821</v>
      </c>
      <c r="U85" s="10">
        <v>570143.56000000006</v>
      </c>
      <c r="V85" s="10">
        <v>591480.43468800001</v>
      </c>
      <c r="W85" s="10">
        <v>591480.41</v>
      </c>
      <c r="X85" s="13">
        <v>45200</v>
      </c>
      <c r="Y85" s="13">
        <v>45199</v>
      </c>
      <c r="Z85" s="13" t="s">
        <v>59</v>
      </c>
      <c r="AA85" s="7" t="s">
        <v>59</v>
      </c>
      <c r="AB85" s="10">
        <v>370221.32</v>
      </c>
      <c r="AC85" s="10">
        <v>0</v>
      </c>
      <c r="AD85" s="7" t="s">
        <v>60</v>
      </c>
      <c r="AE85" s="7" t="s">
        <v>61</v>
      </c>
      <c r="AF85" s="7" t="s">
        <v>62</v>
      </c>
      <c r="AG85" s="7">
        <v>15</v>
      </c>
      <c r="AH85" s="7">
        <v>15</v>
      </c>
      <c r="AI85" s="14">
        <v>3065015.05</v>
      </c>
      <c r="AJ85" s="7" t="s">
        <v>63</v>
      </c>
      <c r="AK85" s="7" t="s">
        <v>64</v>
      </c>
      <c r="AL85" s="7" t="s">
        <v>313</v>
      </c>
      <c r="AM85" s="7">
        <v>30</v>
      </c>
      <c r="AN85" s="13">
        <v>44851</v>
      </c>
      <c r="AO85" s="13">
        <v>45173</v>
      </c>
      <c r="AP85" s="13">
        <v>44975</v>
      </c>
      <c r="AQ85" s="13">
        <v>45186</v>
      </c>
      <c r="AR85" s="10">
        <v>3065015.05</v>
      </c>
      <c r="AS85" s="10">
        <v>348884.45</v>
      </c>
      <c r="AT85" s="7">
        <v>0</v>
      </c>
      <c r="AU85" s="7" t="s">
        <v>66</v>
      </c>
      <c r="AV85" s="7" t="s">
        <v>67</v>
      </c>
      <c r="AW85" s="7" t="s">
        <v>68</v>
      </c>
      <c r="AX85" s="7" t="s">
        <v>69</v>
      </c>
      <c r="AY85" s="7" t="s">
        <v>70</v>
      </c>
      <c r="AZ85" s="7" t="s">
        <v>71</v>
      </c>
      <c r="BA85" s="7"/>
      <c r="BB85" s="7"/>
      <c r="BC85" s="7"/>
      <c r="BD85" s="7"/>
    </row>
    <row r="86" spans="1:56" x14ac:dyDescent="0.35">
      <c r="A86" s="8">
        <v>1033</v>
      </c>
      <c r="B86" s="8" t="s">
        <v>102</v>
      </c>
      <c r="C86" s="8">
        <v>56011813684</v>
      </c>
      <c r="D86" s="8">
        <v>56011813684</v>
      </c>
      <c r="E86" s="8" t="s">
        <v>55</v>
      </c>
      <c r="F86" s="8" t="s">
        <v>103</v>
      </c>
      <c r="G86" s="15">
        <v>1033502677174</v>
      </c>
      <c r="H86" s="8" t="s">
        <v>314</v>
      </c>
      <c r="I86" s="8"/>
      <c r="J86" s="8" t="s">
        <v>58</v>
      </c>
      <c r="K86" s="16">
        <v>0</v>
      </c>
      <c r="L86" s="17">
        <v>182</v>
      </c>
      <c r="M86" s="8">
        <v>182</v>
      </c>
      <c r="N86" s="18">
        <v>-3303535.1</v>
      </c>
      <c r="O86" s="19">
        <v>45262</v>
      </c>
      <c r="P86" s="8">
        <v>12</v>
      </c>
      <c r="Q86" s="16">
        <v>361033.25</v>
      </c>
      <c r="R86" s="16">
        <v>4000000</v>
      </c>
      <c r="S86" s="19">
        <v>44897</v>
      </c>
      <c r="T86" s="19">
        <v>44897</v>
      </c>
      <c r="U86" s="16">
        <v>430471.61</v>
      </c>
      <c r="V86" s="16">
        <v>430471.61153400003</v>
      </c>
      <c r="W86" s="16">
        <v>430471.61</v>
      </c>
      <c r="X86" s="19">
        <v>45200</v>
      </c>
      <c r="Y86" s="19">
        <v>45200</v>
      </c>
      <c r="Z86" s="19" t="s">
        <v>59</v>
      </c>
      <c r="AA86" s="8" t="s">
        <v>59</v>
      </c>
      <c r="AB86" s="16">
        <v>286911.25</v>
      </c>
      <c r="AC86" s="16">
        <v>0</v>
      </c>
      <c r="AD86" s="8" t="s">
        <v>60</v>
      </c>
      <c r="AE86" s="8" t="s">
        <v>61</v>
      </c>
      <c r="AF86" s="8" t="s">
        <v>62</v>
      </c>
      <c r="AG86" s="8">
        <v>15</v>
      </c>
      <c r="AH86" s="8">
        <v>15</v>
      </c>
      <c r="AI86" s="20">
        <v>3057918.15</v>
      </c>
      <c r="AJ86" s="8" t="s">
        <v>63</v>
      </c>
      <c r="AK86" s="8" t="s">
        <v>64</v>
      </c>
      <c r="AL86" s="8" t="s">
        <v>315</v>
      </c>
      <c r="AM86" s="8">
        <v>31</v>
      </c>
      <c r="AN86" s="19">
        <v>44928</v>
      </c>
      <c r="AO86" s="19">
        <v>45056</v>
      </c>
      <c r="AP86" s="19">
        <v>45019</v>
      </c>
      <c r="AQ86" s="19">
        <v>45232</v>
      </c>
      <c r="AR86" s="16">
        <v>2237779.2999999998</v>
      </c>
      <c r="AS86" s="16">
        <v>286911.09999999998</v>
      </c>
      <c r="AT86" s="8">
        <v>0</v>
      </c>
      <c r="AU86" s="8" t="s">
        <v>66</v>
      </c>
      <c r="AV86" s="8" t="s">
        <v>67</v>
      </c>
      <c r="AW86" s="8" t="s">
        <v>68</v>
      </c>
      <c r="AX86" s="8" t="s">
        <v>172</v>
      </c>
      <c r="AY86" s="8" t="s">
        <v>173</v>
      </c>
      <c r="AZ86" s="8" t="s">
        <v>174</v>
      </c>
      <c r="BA86" s="8"/>
      <c r="BB86" s="8"/>
      <c r="BC86" s="8"/>
      <c r="BD86" s="8"/>
    </row>
    <row r="87" spans="1:56" x14ac:dyDescent="0.35">
      <c r="A87" s="7">
        <v>1012</v>
      </c>
      <c r="B87" s="8" t="s">
        <v>54</v>
      </c>
      <c r="C87" s="7">
        <v>56011994330</v>
      </c>
      <c r="D87" s="7">
        <v>56011994330</v>
      </c>
      <c r="E87" s="7" t="s">
        <v>55</v>
      </c>
      <c r="F87" s="7" t="s">
        <v>56</v>
      </c>
      <c r="G87" s="9">
        <v>1012502726613</v>
      </c>
      <c r="H87" s="7" t="s">
        <v>316</v>
      </c>
      <c r="I87" s="7"/>
      <c r="J87" s="7" t="s">
        <v>58</v>
      </c>
      <c r="K87" s="10">
        <v>0</v>
      </c>
      <c r="L87" s="11">
        <v>219</v>
      </c>
      <c r="M87" s="7">
        <v>219</v>
      </c>
      <c r="N87" s="12">
        <v>-3382018.4</v>
      </c>
      <c r="O87" s="13">
        <v>45284</v>
      </c>
      <c r="P87" s="7">
        <v>12</v>
      </c>
      <c r="Q87" s="10">
        <v>315904.09000000003</v>
      </c>
      <c r="R87" s="10">
        <v>3500000</v>
      </c>
      <c r="S87" s="13">
        <v>44919</v>
      </c>
      <c r="T87" s="13">
        <v>44919</v>
      </c>
      <c r="U87" s="10">
        <v>369218.64</v>
      </c>
      <c r="V87" s="10">
        <v>380492.02979900001</v>
      </c>
      <c r="W87" s="10">
        <v>380491.99</v>
      </c>
      <c r="X87" s="13">
        <v>45200</v>
      </c>
      <c r="Y87" s="13">
        <v>45199</v>
      </c>
      <c r="Z87" s="13" t="s">
        <v>59</v>
      </c>
      <c r="AA87" s="7" t="s">
        <v>59</v>
      </c>
      <c r="AB87" s="10">
        <v>336741.92</v>
      </c>
      <c r="AC87" s="10">
        <v>0</v>
      </c>
      <c r="AD87" s="7" t="s">
        <v>60</v>
      </c>
      <c r="AE87" s="7" t="s">
        <v>61</v>
      </c>
      <c r="AF87" s="7" t="s">
        <v>62</v>
      </c>
      <c r="AG87" s="7">
        <v>15</v>
      </c>
      <c r="AH87" s="7">
        <v>15</v>
      </c>
      <c r="AI87" s="14">
        <v>3056550</v>
      </c>
      <c r="AJ87" s="7" t="s">
        <v>63</v>
      </c>
      <c r="AK87" s="7" t="s">
        <v>64</v>
      </c>
      <c r="AL87" s="7" t="s">
        <v>317</v>
      </c>
      <c r="AM87" s="7">
        <v>31</v>
      </c>
      <c r="AN87" s="13">
        <v>44950</v>
      </c>
      <c r="AO87" s="13">
        <v>45016</v>
      </c>
      <c r="AP87" s="13">
        <v>44982</v>
      </c>
      <c r="AQ87" s="13">
        <v>45223</v>
      </c>
      <c r="AR87" s="10">
        <v>2030468.41</v>
      </c>
      <c r="AS87" s="10">
        <v>325468.40000000002</v>
      </c>
      <c r="AT87" s="7">
        <v>0</v>
      </c>
      <c r="AU87" s="7" t="s">
        <v>66</v>
      </c>
      <c r="AV87" s="7" t="s">
        <v>67</v>
      </c>
      <c r="AW87" s="7" t="s">
        <v>68</v>
      </c>
      <c r="AX87" s="7" t="s">
        <v>106</v>
      </c>
      <c r="AY87" s="7" t="s">
        <v>107</v>
      </c>
      <c r="AZ87" s="7" t="s">
        <v>106</v>
      </c>
      <c r="BA87" s="7"/>
      <c r="BB87" s="7"/>
      <c r="BC87" s="7"/>
      <c r="BD87" s="7"/>
    </row>
    <row r="88" spans="1:56" x14ac:dyDescent="0.35">
      <c r="A88" s="7">
        <v>1003</v>
      </c>
      <c r="B88" s="8" t="s">
        <v>111</v>
      </c>
      <c r="C88" s="7">
        <v>56010721450</v>
      </c>
      <c r="D88" s="7">
        <v>56010721450</v>
      </c>
      <c r="E88" s="7" t="s">
        <v>55</v>
      </c>
      <c r="F88" s="7" t="s">
        <v>112</v>
      </c>
      <c r="G88" s="9">
        <v>1003502511076</v>
      </c>
      <c r="H88" s="7" t="s">
        <v>318</v>
      </c>
      <c r="I88" s="7"/>
      <c r="J88" s="7" t="s">
        <v>58</v>
      </c>
      <c r="K88" s="10">
        <v>0</v>
      </c>
      <c r="L88" s="11">
        <v>214</v>
      </c>
      <c r="M88" s="7">
        <v>214</v>
      </c>
      <c r="N88" s="12">
        <v>-3417300.5</v>
      </c>
      <c r="O88" s="13">
        <v>45170</v>
      </c>
      <c r="P88" s="7">
        <v>4</v>
      </c>
      <c r="Q88" s="10">
        <v>1095474.99</v>
      </c>
      <c r="R88" s="10">
        <v>4000000</v>
      </c>
      <c r="S88" s="13">
        <v>44802</v>
      </c>
      <c r="T88" s="13">
        <v>44802</v>
      </c>
      <c r="U88" s="10">
        <v>524970.51</v>
      </c>
      <c r="V88" s="10">
        <v>569064.70927300001</v>
      </c>
      <c r="W88" s="10">
        <v>569064.71</v>
      </c>
      <c r="X88" s="13">
        <v>45200</v>
      </c>
      <c r="Y88" s="13">
        <v>45199</v>
      </c>
      <c r="Z88" s="13" t="s">
        <v>59</v>
      </c>
      <c r="AA88" s="7" t="s">
        <v>59</v>
      </c>
      <c r="AB88" s="10">
        <v>414225.96</v>
      </c>
      <c r="AC88" s="10">
        <v>0</v>
      </c>
      <c r="AD88" s="7" t="s">
        <v>60</v>
      </c>
      <c r="AE88" s="7" t="s">
        <v>61</v>
      </c>
      <c r="AF88" s="7" t="s">
        <v>62</v>
      </c>
      <c r="AG88" s="7">
        <v>15</v>
      </c>
      <c r="AH88" s="7">
        <v>15</v>
      </c>
      <c r="AI88" s="14">
        <v>3047168.8</v>
      </c>
      <c r="AJ88" s="7" t="s">
        <v>319</v>
      </c>
      <c r="AK88" s="7" t="s">
        <v>64</v>
      </c>
      <c r="AL88" s="7" t="s">
        <v>320</v>
      </c>
      <c r="AM88" s="7">
        <v>94</v>
      </c>
      <c r="AN88" s="13">
        <v>44896</v>
      </c>
      <c r="AO88" s="13">
        <v>44986</v>
      </c>
      <c r="AP88" s="13">
        <v>44987</v>
      </c>
      <c r="AQ88" s="13">
        <v>45170</v>
      </c>
      <c r="AR88" s="10">
        <v>3047168.8</v>
      </c>
      <c r="AS88" s="10">
        <v>370131.7</v>
      </c>
      <c r="AT88" s="7">
        <v>0</v>
      </c>
      <c r="AU88" s="7" t="s">
        <v>66</v>
      </c>
      <c r="AV88" s="7" t="s">
        <v>67</v>
      </c>
      <c r="AW88" s="7" t="s">
        <v>68</v>
      </c>
      <c r="AX88" s="7" t="s">
        <v>123</v>
      </c>
      <c r="AY88" s="7" t="s">
        <v>124</v>
      </c>
      <c r="AZ88" s="7" t="s">
        <v>125</v>
      </c>
      <c r="BA88" s="7"/>
      <c r="BB88" s="7"/>
      <c r="BC88" s="7"/>
      <c r="BD88" s="7"/>
    </row>
    <row r="89" spans="1:56" x14ac:dyDescent="0.35">
      <c r="A89" s="8">
        <v>1040</v>
      </c>
      <c r="B89" s="7" t="s">
        <v>78</v>
      </c>
      <c r="C89" s="8">
        <v>56011969758</v>
      </c>
      <c r="D89" s="8">
        <v>56011969758</v>
      </c>
      <c r="E89" s="8" t="s">
        <v>55</v>
      </c>
      <c r="F89" s="8" t="s">
        <v>79</v>
      </c>
      <c r="G89" s="15">
        <v>1040502671896</v>
      </c>
      <c r="H89" s="8" t="s">
        <v>321</v>
      </c>
      <c r="I89" s="8"/>
      <c r="J89" s="8" t="s">
        <v>58</v>
      </c>
      <c r="K89" s="16">
        <v>0</v>
      </c>
      <c r="L89" s="17">
        <v>183</v>
      </c>
      <c r="M89" s="8">
        <v>183</v>
      </c>
      <c r="N89" s="18">
        <v>-3314629.85</v>
      </c>
      <c r="O89" s="19">
        <v>45261</v>
      </c>
      <c r="P89" s="8">
        <v>12</v>
      </c>
      <c r="Q89" s="16">
        <v>361033.25</v>
      </c>
      <c r="R89" s="16">
        <v>4000000</v>
      </c>
      <c r="S89" s="19">
        <v>44895</v>
      </c>
      <c r="T89" s="19">
        <v>44895</v>
      </c>
      <c r="U89" s="16">
        <v>416130.05</v>
      </c>
      <c r="V89" s="16">
        <v>417466.59576200001</v>
      </c>
      <c r="W89" s="16">
        <v>417466.6</v>
      </c>
      <c r="X89" s="19">
        <v>45200</v>
      </c>
      <c r="Y89" s="19">
        <v>45199</v>
      </c>
      <c r="Z89" s="19" t="s">
        <v>59</v>
      </c>
      <c r="AA89" s="8" t="s">
        <v>59</v>
      </c>
      <c r="AB89" s="16">
        <v>277619.55</v>
      </c>
      <c r="AC89" s="16">
        <v>0</v>
      </c>
      <c r="AD89" s="8" t="s">
        <v>60</v>
      </c>
      <c r="AE89" s="8" t="s">
        <v>61</v>
      </c>
      <c r="AF89" s="8" t="s">
        <v>62</v>
      </c>
      <c r="AG89" s="8">
        <v>15</v>
      </c>
      <c r="AH89" s="8">
        <v>15</v>
      </c>
      <c r="AI89" s="20">
        <v>3038346.95</v>
      </c>
      <c r="AJ89" s="8" t="s">
        <v>63</v>
      </c>
      <c r="AK89" s="8" t="s">
        <v>64</v>
      </c>
      <c r="AL89" s="8" t="s">
        <v>322</v>
      </c>
      <c r="AM89" s="8">
        <v>32</v>
      </c>
      <c r="AN89" s="19">
        <v>44927</v>
      </c>
      <c r="AO89" s="19">
        <v>45017</v>
      </c>
      <c r="AP89" s="19">
        <v>45018</v>
      </c>
      <c r="AQ89" s="19">
        <v>45231</v>
      </c>
      <c r="AR89" s="16">
        <v>2232549.6</v>
      </c>
      <c r="AS89" s="16">
        <v>276282.90000000002</v>
      </c>
      <c r="AT89" s="8">
        <v>0</v>
      </c>
      <c r="AU89" s="8" t="s">
        <v>66</v>
      </c>
      <c r="AV89" s="8" t="s">
        <v>67</v>
      </c>
      <c r="AW89" s="8" t="s">
        <v>68</v>
      </c>
      <c r="AX89" s="8" t="s">
        <v>106</v>
      </c>
      <c r="AY89" s="8" t="s">
        <v>323</v>
      </c>
      <c r="AZ89" s="8" t="s">
        <v>106</v>
      </c>
      <c r="BA89" s="8"/>
      <c r="BB89" s="8"/>
      <c r="BC89" s="8"/>
      <c r="BD89" s="8"/>
    </row>
    <row r="90" spans="1:56" x14ac:dyDescent="0.35">
      <c r="A90" s="7">
        <v>1040</v>
      </c>
      <c r="B90" s="7" t="s">
        <v>78</v>
      </c>
      <c r="C90" s="7">
        <v>56011840235</v>
      </c>
      <c r="D90" s="7">
        <v>56011840235</v>
      </c>
      <c r="E90" s="7" t="s">
        <v>55</v>
      </c>
      <c r="F90" s="7" t="s">
        <v>270</v>
      </c>
      <c r="G90" s="9">
        <v>1040502445252</v>
      </c>
      <c r="H90" s="7" t="s">
        <v>324</v>
      </c>
      <c r="I90" s="7"/>
      <c r="J90" s="7" t="s">
        <v>58</v>
      </c>
      <c r="K90" s="10">
        <v>0</v>
      </c>
      <c r="L90" s="11">
        <v>242</v>
      </c>
      <c r="M90" s="7">
        <v>242</v>
      </c>
      <c r="N90" s="12">
        <v>-3381953.85</v>
      </c>
      <c r="O90" s="13">
        <v>45139</v>
      </c>
      <c r="P90" s="7">
        <v>12</v>
      </c>
      <c r="Q90" s="10">
        <v>451291.56</v>
      </c>
      <c r="R90" s="10">
        <v>5000000</v>
      </c>
      <c r="S90" s="13">
        <v>44767</v>
      </c>
      <c r="T90" s="13">
        <v>44767</v>
      </c>
      <c r="U90" s="10">
        <v>646319.07999999996</v>
      </c>
      <c r="V90" s="10">
        <v>647682.76818999997</v>
      </c>
      <c r="W90" s="10">
        <v>647682.73</v>
      </c>
      <c r="X90" s="13">
        <v>45200</v>
      </c>
      <c r="Y90" s="13">
        <v>45199</v>
      </c>
      <c r="Z90" s="13" t="s">
        <v>59</v>
      </c>
      <c r="AA90" s="7" t="s">
        <v>59</v>
      </c>
      <c r="AB90" s="10">
        <v>363247.75</v>
      </c>
      <c r="AC90" s="10">
        <v>0</v>
      </c>
      <c r="AD90" s="7" t="s">
        <v>60</v>
      </c>
      <c r="AE90" s="7" t="s">
        <v>61</v>
      </c>
      <c r="AF90" s="7" t="s">
        <v>62</v>
      </c>
      <c r="AG90" s="7">
        <v>15</v>
      </c>
      <c r="AH90" s="7">
        <v>15</v>
      </c>
      <c r="AI90" s="14">
        <v>3020069.9</v>
      </c>
      <c r="AJ90" s="7" t="s">
        <v>63</v>
      </c>
      <c r="AK90" s="7" t="s">
        <v>64</v>
      </c>
      <c r="AL90" s="7" t="s">
        <v>325</v>
      </c>
      <c r="AM90" s="7">
        <v>38</v>
      </c>
      <c r="AN90" s="13">
        <v>44805</v>
      </c>
      <c r="AO90" s="13">
        <v>44958</v>
      </c>
      <c r="AP90" s="13">
        <v>44959</v>
      </c>
      <c r="AQ90" s="13">
        <v>45139</v>
      </c>
      <c r="AR90" s="10">
        <v>3020069.9</v>
      </c>
      <c r="AS90" s="10">
        <v>361883.95</v>
      </c>
      <c r="AT90" s="7">
        <v>0</v>
      </c>
      <c r="AU90" s="7" t="s">
        <v>66</v>
      </c>
      <c r="AV90" s="7" t="s">
        <v>67</v>
      </c>
      <c r="AW90" s="7" t="s">
        <v>68</v>
      </c>
      <c r="AX90" s="7" t="s">
        <v>123</v>
      </c>
      <c r="AY90" s="7" t="s">
        <v>124</v>
      </c>
      <c r="AZ90" s="7" t="s">
        <v>125</v>
      </c>
      <c r="BA90" s="7"/>
      <c r="BB90" s="7"/>
      <c r="BC90" s="7"/>
      <c r="BD90" s="7"/>
    </row>
    <row r="91" spans="1:56" x14ac:dyDescent="0.35">
      <c r="A91" s="7">
        <v>1040</v>
      </c>
      <c r="B91" s="7" t="s">
        <v>78</v>
      </c>
      <c r="C91" s="7">
        <v>56011014382</v>
      </c>
      <c r="D91" s="7">
        <v>56011014382</v>
      </c>
      <c r="E91" s="7" t="s">
        <v>55</v>
      </c>
      <c r="F91" s="7" t="s">
        <v>79</v>
      </c>
      <c r="G91" s="9">
        <v>1040502770682</v>
      </c>
      <c r="H91" s="7" t="s">
        <v>326</v>
      </c>
      <c r="I91" s="7"/>
      <c r="J91" s="7" t="s">
        <v>58</v>
      </c>
      <c r="K91" s="10">
        <v>0</v>
      </c>
      <c r="L91" s="11">
        <v>223</v>
      </c>
      <c r="M91" s="7">
        <v>223</v>
      </c>
      <c r="N91" s="12">
        <v>-3313294.55</v>
      </c>
      <c r="O91" s="13">
        <v>45311</v>
      </c>
      <c r="P91" s="7">
        <v>12</v>
      </c>
      <c r="Q91" s="10">
        <v>270774.94</v>
      </c>
      <c r="R91" s="10">
        <v>3000000</v>
      </c>
      <c r="S91" s="13">
        <v>44946</v>
      </c>
      <c r="T91" s="13">
        <v>44946</v>
      </c>
      <c r="U91" s="10">
        <v>313444.67</v>
      </c>
      <c r="V91" s="10">
        <v>330011.14399200003</v>
      </c>
      <c r="W91" s="10">
        <v>330011.12</v>
      </c>
      <c r="X91" s="13">
        <v>45200</v>
      </c>
      <c r="Y91" s="13">
        <v>45199</v>
      </c>
      <c r="Z91" s="13" t="s">
        <v>59</v>
      </c>
      <c r="AA91" s="7" t="s">
        <v>59</v>
      </c>
      <c r="AB91" s="10">
        <v>330011.09999999998</v>
      </c>
      <c r="AC91" s="10">
        <v>0</v>
      </c>
      <c r="AD91" s="7" t="s">
        <v>60</v>
      </c>
      <c r="AE91" s="7" t="s">
        <v>61</v>
      </c>
      <c r="AF91" s="7" t="s">
        <v>62</v>
      </c>
      <c r="AG91" s="7">
        <v>15</v>
      </c>
      <c r="AH91" s="7">
        <v>15</v>
      </c>
      <c r="AI91" s="14">
        <v>2999850</v>
      </c>
      <c r="AJ91" s="7" t="s">
        <v>63</v>
      </c>
      <c r="AK91" s="7" t="s">
        <v>64</v>
      </c>
      <c r="AL91" s="7" t="s">
        <v>327</v>
      </c>
      <c r="AM91" s="7">
        <v>31</v>
      </c>
      <c r="AN91" s="13">
        <v>44977</v>
      </c>
      <c r="AO91" s="13">
        <v>44977</v>
      </c>
      <c r="AP91" s="13">
        <v>44978</v>
      </c>
      <c r="AQ91" s="13">
        <v>45219</v>
      </c>
      <c r="AR91" s="10">
        <v>1852604.97</v>
      </c>
      <c r="AS91" s="10">
        <v>313444.55</v>
      </c>
      <c r="AT91" s="7">
        <v>0</v>
      </c>
      <c r="AU91" s="7" t="s">
        <v>66</v>
      </c>
      <c r="AV91" s="7" t="s">
        <v>67</v>
      </c>
      <c r="AW91" s="7" t="s">
        <v>68</v>
      </c>
      <c r="AX91" s="7" t="s">
        <v>69</v>
      </c>
      <c r="AY91" s="7" t="s">
        <v>70</v>
      </c>
      <c r="AZ91" s="7" t="s">
        <v>71</v>
      </c>
      <c r="BA91" s="7"/>
      <c r="BB91" s="7"/>
      <c r="BC91" s="7"/>
      <c r="BD91" s="7"/>
    </row>
    <row r="92" spans="1:56" x14ac:dyDescent="0.35">
      <c r="A92" s="8">
        <v>1029</v>
      </c>
      <c r="B92" s="8" t="s">
        <v>328</v>
      </c>
      <c r="C92" s="8">
        <v>56012075194</v>
      </c>
      <c r="D92" s="8">
        <v>56012075194</v>
      </c>
      <c r="E92" s="8" t="s">
        <v>55</v>
      </c>
      <c r="F92" s="8" t="s">
        <v>329</v>
      </c>
      <c r="G92" s="15">
        <v>1029502844288</v>
      </c>
      <c r="H92" s="8" t="s">
        <v>330</v>
      </c>
      <c r="I92" s="8"/>
      <c r="J92" s="8" t="s">
        <v>58</v>
      </c>
      <c r="K92" s="16">
        <v>0</v>
      </c>
      <c r="L92" s="17">
        <v>183</v>
      </c>
      <c r="M92" s="8">
        <v>183</v>
      </c>
      <c r="N92" s="18">
        <v>-3272249.65</v>
      </c>
      <c r="O92" s="19">
        <v>45170</v>
      </c>
      <c r="P92" s="8">
        <v>6</v>
      </c>
      <c r="Q92" s="16">
        <v>522101.43</v>
      </c>
      <c r="R92" s="16">
        <v>3000000</v>
      </c>
      <c r="S92" s="19">
        <v>44986</v>
      </c>
      <c r="T92" s="19">
        <v>44986</v>
      </c>
      <c r="U92" s="16">
        <v>272529.74</v>
      </c>
      <c r="V92" s="16">
        <v>273849.19736799999</v>
      </c>
      <c r="W92" s="16">
        <v>273849.19</v>
      </c>
      <c r="X92" s="19">
        <v>45200</v>
      </c>
      <c r="Y92" s="19">
        <v>45199</v>
      </c>
      <c r="Z92" s="19" t="s">
        <v>59</v>
      </c>
      <c r="AA92" s="8" t="s">
        <v>59</v>
      </c>
      <c r="AB92" s="16">
        <v>273849.19</v>
      </c>
      <c r="AC92" s="16">
        <v>0</v>
      </c>
      <c r="AD92" s="8" t="s">
        <v>60</v>
      </c>
      <c r="AE92" s="8" t="s">
        <v>61</v>
      </c>
      <c r="AF92" s="8" t="s">
        <v>62</v>
      </c>
      <c r="AG92" s="8">
        <v>15</v>
      </c>
      <c r="AH92" s="8">
        <v>15</v>
      </c>
      <c r="AI92" s="20">
        <v>2999720</v>
      </c>
      <c r="AJ92" s="8" t="s">
        <v>63</v>
      </c>
      <c r="AK92" s="8" t="s">
        <v>64</v>
      </c>
      <c r="AL92" s="8" t="s">
        <v>331</v>
      </c>
      <c r="AM92" s="8">
        <v>31</v>
      </c>
      <c r="AN92" s="19">
        <v>45017</v>
      </c>
      <c r="AO92" s="19">
        <v>45017</v>
      </c>
      <c r="AP92" s="19">
        <v>45018</v>
      </c>
      <c r="AQ92" s="19">
        <v>45170</v>
      </c>
      <c r="AR92" s="16">
        <v>2999720</v>
      </c>
      <c r="AS92" s="16">
        <v>272529.65000000002</v>
      </c>
      <c r="AT92" s="8">
        <v>0</v>
      </c>
      <c r="AU92" s="8" t="s">
        <v>66</v>
      </c>
      <c r="AV92" s="8" t="s">
        <v>67</v>
      </c>
      <c r="AW92" s="8" t="s">
        <v>68</v>
      </c>
      <c r="AX92" s="8" t="s">
        <v>285</v>
      </c>
      <c r="AY92" s="8" t="s">
        <v>286</v>
      </c>
      <c r="AZ92" s="8" t="s">
        <v>332</v>
      </c>
      <c r="BA92" s="8"/>
      <c r="BB92" s="8"/>
      <c r="BC92" s="8"/>
      <c r="BD92" s="8"/>
    </row>
    <row r="93" spans="1:56" x14ac:dyDescent="0.35">
      <c r="A93" s="7">
        <v>1045</v>
      </c>
      <c r="B93" s="8" t="s">
        <v>333</v>
      </c>
      <c r="C93" s="7">
        <v>56011641077</v>
      </c>
      <c r="D93" s="7">
        <v>56011641077</v>
      </c>
      <c r="E93" s="7" t="s">
        <v>55</v>
      </c>
      <c r="F93" s="7" t="s">
        <v>334</v>
      </c>
      <c r="G93" s="9">
        <v>1045502842863</v>
      </c>
      <c r="H93" s="7" t="s">
        <v>335</v>
      </c>
      <c r="I93" s="7"/>
      <c r="J93" s="7" t="s">
        <v>58</v>
      </c>
      <c r="K93" s="10">
        <v>0</v>
      </c>
      <c r="L93" s="11">
        <v>183</v>
      </c>
      <c r="M93" s="7">
        <v>183</v>
      </c>
      <c r="N93" s="12">
        <v>-3260526.9</v>
      </c>
      <c r="O93" s="13">
        <v>45352</v>
      </c>
      <c r="P93" s="7">
        <v>12</v>
      </c>
      <c r="Q93" s="10">
        <v>270774.94</v>
      </c>
      <c r="R93" s="10">
        <v>3000000</v>
      </c>
      <c r="S93" s="13">
        <v>44985</v>
      </c>
      <c r="T93" s="13">
        <v>44985</v>
      </c>
      <c r="U93" s="10">
        <v>273027.03999999998</v>
      </c>
      <c r="V93" s="10">
        <v>274341.76679600001</v>
      </c>
      <c r="W93" s="10">
        <v>274341.74</v>
      </c>
      <c r="X93" s="13">
        <v>45200</v>
      </c>
      <c r="Y93" s="13">
        <v>45199</v>
      </c>
      <c r="Z93" s="13" t="s">
        <v>59</v>
      </c>
      <c r="AA93" s="7" t="s">
        <v>59</v>
      </c>
      <c r="AB93" s="10">
        <v>274341.65999999997</v>
      </c>
      <c r="AC93" s="10">
        <v>0</v>
      </c>
      <c r="AD93" s="7" t="s">
        <v>60</v>
      </c>
      <c r="AE93" s="7" t="s">
        <v>61</v>
      </c>
      <c r="AF93" s="7" t="s">
        <v>62</v>
      </c>
      <c r="AG93" s="7">
        <v>15</v>
      </c>
      <c r="AH93" s="7">
        <v>15</v>
      </c>
      <c r="AI93" s="14">
        <v>2987500</v>
      </c>
      <c r="AJ93" s="7" t="s">
        <v>63</v>
      </c>
      <c r="AK93" s="7" t="s">
        <v>64</v>
      </c>
      <c r="AL93" s="7" t="s">
        <v>336</v>
      </c>
      <c r="AM93" s="7">
        <v>32</v>
      </c>
      <c r="AN93" s="13">
        <v>45017</v>
      </c>
      <c r="AO93" s="13">
        <v>45017</v>
      </c>
      <c r="AP93" s="13">
        <v>45018</v>
      </c>
      <c r="AQ93" s="13">
        <v>45231</v>
      </c>
      <c r="AR93" s="10">
        <v>1609897.68</v>
      </c>
      <c r="AS93" s="10">
        <v>273026.90000000002</v>
      </c>
      <c r="AT93" s="7">
        <v>0</v>
      </c>
      <c r="AU93" s="7" t="s">
        <v>66</v>
      </c>
      <c r="AV93" s="7" t="s">
        <v>67</v>
      </c>
      <c r="AW93" s="7" t="s">
        <v>68</v>
      </c>
      <c r="AX93" s="7" t="s">
        <v>69</v>
      </c>
      <c r="AY93" s="7" t="s">
        <v>70</v>
      </c>
      <c r="AZ93" s="7" t="s">
        <v>71</v>
      </c>
      <c r="BA93" s="7"/>
      <c r="BB93" s="7"/>
      <c r="BC93" s="7"/>
      <c r="BD93" s="7"/>
    </row>
    <row r="94" spans="1:56" x14ac:dyDescent="0.35">
      <c r="A94" s="8">
        <v>1039</v>
      </c>
      <c r="B94" s="8" t="s">
        <v>337</v>
      </c>
      <c r="C94" s="8">
        <v>56011882271</v>
      </c>
      <c r="D94" s="8">
        <v>56011882271</v>
      </c>
      <c r="E94" s="8" t="s">
        <v>55</v>
      </c>
      <c r="F94" s="8" t="s">
        <v>338</v>
      </c>
      <c r="G94" s="15">
        <v>1039502550544</v>
      </c>
      <c r="H94" s="8" t="s">
        <v>339</v>
      </c>
      <c r="I94" s="8"/>
      <c r="J94" s="8" t="s">
        <v>58</v>
      </c>
      <c r="K94" s="16">
        <v>0</v>
      </c>
      <c r="L94" s="17">
        <v>194</v>
      </c>
      <c r="M94" s="8">
        <v>194</v>
      </c>
      <c r="N94" s="18">
        <v>-3246872.6</v>
      </c>
      <c r="O94" s="19">
        <v>45190</v>
      </c>
      <c r="P94" s="8">
        <v>12</v>
      </c>
      <c r="Q94" s="16">
        <v>451291.56</v>
      </c>
      <c r="R94" s="16">
        <v>5000000</v>
      </c>
      <c r="S94" s="19">
        <v>44825</v>
      </c>
      <c r="T94" s="19">
        <v>44825</v>
      </c>
      <c r="U94" s="16">
        <v>547252.79</v>
      </c>
      <c r="V94" s="16">
        <v>562134.29265199997</v>
      </c>
      <c r="W94" s="16">
        <v>562134.29</v>
      </c>
      <c r="X94" s="19">
        <v>45200</v>
      </c>
      <c r="Y94" s="19">
        <v>45199</v>
      </c>
      <c r="Z94" s="19" t="s">
        <v>59</v>
      </c>
      <c r="AA94" s="8" t="s">
        <v>59</v>
      </c>
      <c r="AB94" s="16">
        <v>292647.07</v>
      </c>
      <c r="AC94" s="16">
        <v>0</v>
      </c>
      <c r="AD94" s="8" t="s">
        <v>60</v>
      </c>
      <c r="AE94" s="8" t="s">
        <v>61</v>
      </c>
      <c r="AF94" s="8" t="s">
        <v>62</v>
      </c>
      <c r="AG94" s="8">
        <v>15</v>
      </c>
      <c r="AH94" s="8">
        <v>15</v>
      </c>
      <c r="AI94" s="20">
        <v>2969107.15</v>
      </c>
      <c r="AJ94" s="8" t="s">
        <v>63</v>
      </c>
      <c r="AK94" s="8" t="s">
        <v>64</v>
      </c>
      <c r="AL94" s="8" t="s">
        <v>340</v>
      </c>
      <c r="AM94" s="8">
        <v>30</v>
      </c>
      <c r="AN94" s="19">
        <v>44855</v>
      </c>
      <c r="AO94" s="19">
        <v>45012</v>
      </c>
      <c r="AP94" s="19">
        <v>45007</v>
      </c>
      <c r="AQ94" s="19">
        <v>45190</v>
      </c>
      <c r="AR94" s="16">
        <v>2969107.15</v>
      </c>
      <c r="AS94" s="16">
        <v>277765.45</v>
      </c>
      <c r="AT94" s="8">
        <v>0</v>
      </c>
      <c r="AU94" s="8" t="s">
        <v>66</v>
      </c>
      <c r="AV94" s="8" t="s">
        <v>67</v>
      </c>
      <c r="AW94" s="8" t="s">
        <v>68</v>
      </c>
      <c r="AX94" s="8" t="s">
        <v>69</v>
      </c>
      <c r="AY94" s="8" t="s">
        <v>70</v>
      </c>
      <c r="AZ94" s="8" t="s">
        <v>71</v>
      </c>
      <c r="BA94" s="8"/>
      <c r="BB94" s="8"/>
      <c r="BC94" s="8"/>
      <c r="BD94" s="8"/>
    </row>
    <row r="95" spans="1:56" x14ac:dyDescent="0.35">
      <c r="A95" s="7">
        <v>1001</v>
      </c>
      <c r="B95" s="7" t="s">
        <v>130</v>
      </c>
      <c r="C95" s="7">
        <v>56011880294</v>
      </c>
      <c r="D95" s="7">
        <v>56011880294</v>
      </c>
      <c r="E95" s="7" t="s">
        <v>55</v>
      </c>
      <c r="F95" s="7" t="s">
        <v>341</v>
      </c>
      <c r="G95" s="9">
        <v>1001502485388</v>
      </c>
      <c r="H95" s="7" t="s">
        <v>342</v>
      </c>
      <c r="I95" s="7"/>
      <c r="J95" s="7" t="s">
        <v>58</v>
      </c>
      <c r="K95" s="10">
        <v>0</v>
      </c>
      <c r="L95" s="11">
        <v>231</v>
      </c>
      <c r="M95" s="7">
        <v>231</v>
      </c>
      <c r="N95" s="12">
        <v>-3267201.2</v>
      </c>
      <c r="O95" s="13">
        <v>45150</v>
      </c>
      <c r="P95" s="7">
        <v>12</v>
      </c>
      <c r="Q95" s="10">
        <v>451291.56</v>
      </c>
      <c r="R95" s="10">
        <v>5000000</v>
      </c>
      <c r="S95" s="13">
        <v>44785</v>
      </c>
      <c r="T95" s="13">
        <v>44785</v>
      </c>
      <c r="U95" s="10">
        <v>579712.42000000004</v>
      </c>
      <c r="V95" s="10">
        <v>606939.093475</v>
      </c>
      <c r="W95" s="10">
        <v>606939.06999999995</v>
      </c>
      <c r="X95" s="13">
        <v>45200</v>
      </c>
      <c r="Y95" s="13">
        <v>45199</v>
      </c>
      <c r="Z95" s="13" t="s">
        <v>59</v>
      </c>
      <c r="AA95" s="7" t="s">
        <v>59</v>
      </c>
      <c r="AB95" s="10">
        <v>340683.04</v>
      </c>
      <c r="AC95" s="10">
        <v>0</v>
      </c>
      <c r="AD95" s="7" t="s">
        <v>60</v>
      </c>
      <c r="AE95" s="7" t="s">
        <v>61</v>
      </c>
      <c r="AF95" s="7" t="s">
        <v>62</v>
      </c>
      <c r="AG95" s="7">
        <v>15</v>
      </c>
      <c r="AH95" s="7">
        <v>15</v>
      </c>
      <c r="AI95" s="14">
        <v>2953744.9</v>
      </c>
      <c r="AJ95" s="7" t="s">
        <v>63</v>
      </c>
      <c r="AK95" s="7" t="s">
        <v>64</v>
      </c>
      <c r="AL95" s="7" t="s">
        <v>343</v>
      </c>
      <c r="AM95" s="7">
        <v>31</v>
      </c>
      <c r="AN95" s="13">
        <v>44816</v>
      </c>
      <c r="AO95" s="13">
        <v>45052</v>
      </c>
      <c r="AP95" s="13">
        <v>44970</v>
      </c>
      <c r="AQ95" s="13">
        <v>45150</v>
      </c>
      <c r="AR95" s="10">
        <v>2953744.9</v>
      </c>
      <c r="AS95" s="10">
        <v>313456.3</v>
      </c>
      <c r="AT95" s="7">
        <v>0</v>
      </c>
      <c r="AU95" s="7" t="s">
        <v>66</v>
      </c>
      <c r="AV95" s="7" t="s">
        <v>67</v>
      </c>
      <c r="AW95" s="7" t="s">
        <v>68</v>
      </c>
      <c r="AX95" s="7" t="s">
        <v>69</v>
      </c>
      <c r="AY95" s="7" t="s">
        <v>70</v>
      </c>
      <c r="AZ95" s="7" t="s">
        <v>71</v>
      </c>
      <c r="BA95" s="7"/>
      <c r="BB95" s="7"/>
      <c r="BC95" s="7"/>
      <c r="BD95" s="7"/>
    </row>
    <row r="96" spans="1:56" x14ac:dyDescent="0.35">
      <c r="A96" s="8">
        <v>1040</v>
      </c>
      <c r="B96" s="7" t="s">
        <v>78</v>
      </c>
      <c r="C96" s="8">
        <v>56012020145</v>
      </c>
      <c r="D96" s="8">
        <v>56012020145</v>
      </c>
      <c r="E96" s="8" t="s">
        <v>55</v>
      </c>
      <c r="F96" s="8" t="s">
        <v>79</v>
      </c>
      <c r="G96" s="15">
        <v>1040502822356</v>
      </c>
      <c r="H96" s="8" t="s">
        <v>344</v>
      </c>
      <c r="I96" s="8"/>
      <c r="J96" s="8" t="s">
        <v>58</v>
      </c>
      <c r="K96" s="16">
        <v>0</v>
      </c>
      <c r="L96" s="17">
        <v>202</v>
      </c>
      <c r="M96" s="8">
        <v>202</v>
      </c>
      <c r="N96" s="18">
        <v>-3211355.9</v>
      </c>
      <c r="O96" s="19">
        <v>45335</v>
      </c>
      <c r="P96" s="8">
        <v>12</v>
      </c>
      <c r="Q96" s="16">
        <v>270774.94</v>
      </c>
      <c r="R96" s="16">
        <v>3000000</v>
      </c>
      <c r="S96" s="19">
        <v>44970</v>
      </c>
      <c r="T96" s="19">
        <v>44970</v>
      </c>
      <c r="U96" s="16">
        <v>268156.03999999998</v>
      </c>
      <c r="V96" s="16">
        <v>293579.27608799998</v>
      </c>
      <c r="W96" s="16">
        <v>293579.24</v>
      </c>
      <c r="X96" s="19">
        <v>45200</v>
      </c>
      <c r="Y96" s="19">
        <v>45199</v>
      </c>
      <c r="Z96" s="19" t="s">
        <v>59</v>
      </c>
      <c r="AA96" s="8" t="s">
        <v>59</v>
      </c>
      <c r="AB96" s="16">
        <v>293579.24</v>
      </c>
      <c r="AC96" s="16">
        <v>0</v>
      </c>
      <c r="AD96" s="8" t="s">
        <v>60</v>
      </c>
      <c r="AE96" s="8" t="s">
        <v>61</v>
      </c>
      <c r="AF96" s="8" t="s">
        <v>62</v>
      </c>
      <c r="AG96" s="8">
        <v>15</v>
      </c>
      <c r="AH96" s="8">
        <v>15</v>
      </c>
      <c r="AI96" s="20">
        <v>2943200</v>
      </c>
      <c r="AJ96" s="8" t="s">
        <v>63</v>
      </c>
      <c r="AK96" s="8" t="s">
        <v>64</v>
      </c>
      <c r="AL96" s="8" t="s">
        <v>345</v>
      </c>
      <c r="AM96" s="8">
        <v>28</v>
      </c>
      <c r="AN96" s="19">
        <v>44998</v>
      </c>
      <c r="AO96" s="19">
        <v>44998</v>
      </c>
      <c r="AP96" s="19">
        <v>44999</v>
      </c>
      <c r="AQ96" s="19">
        <v>45212</v>
      </c>
      <c r="AR96" s="16">
        <v>1570468.68</v>
      </c>
      <c r="AS96" s="16">
        <v>268155.90000000002</v>
      </c>
      <c r="AT96" s="8">
        <v>0</v>
      </c>
      <c r="AU96" s="8" t="s">
        <v>66</v>
      </c>
      <c r="AV96" s="8" t="s">
        <v>67</v>
      </c>
      <c r="AW96" s="8" t="s">
        <v>68</v>
      </c>
      <c r="AX96" s="8" t="s">
        <v>69</v>
      </c>
      <c r="AY96" s="8" t="s">
        <v>70</v>
      </c>
      <c r="AZ96" s="8" t="s">
        <v>71</v>
      </c>
      <c r="BA96" s="8"/>
      <c r="BB96" s="8"/>
      <c r="BC96" s="8"/>
      <c r="BD96" s="8"/>
    </row>
    <row r="97" spans="1:56" x14ac:dyDescent="0.35">
      <c r="A97" s="8">
        <v>1012</v>
      </c>
      <c r="B97" s="8" t="s">
        <v>54</v>
      </c>
      <c r="C97" s="8">
        <v>56011939396</v>
      </c>
      <c r="D97" s="8">
        <v>56011939396</v>
      </c>
      <c r="E97" s="8" t="s">
        <v>55</v>
      </c>
      <c r="F97" s="8" t="s">
        <v>56</v>
      </c>
      <c r="G97" s="15">
        <v>1012502586683</v>
      </c>
      <c r="H97" s="8" t="s">
        <v>346</v>
      </c>
      <c r="I97" s="8"/>
      <c r="J97" s="8" t="s">
        <v>58</v>
      </c>
      <c r="K97" s="16">
        <v>0</v>
      </c>
      <c r="L97" s="17">
        <v>231</v>
      </c>
      <c r="M97" s="8">
        <v>231</v>
      </c>
      <c r="N97" s="18">
        <v>-3182671.35</v>
      </c>
      <c r="O97" s="19">
        <v>45211</v>
      </c>
      <c r="P97" s="8">
        <v>12</v>
      </c>
      <c r="Q97" s="16">
        <v>361033.25</v>
      </c>
      <c r="R97" s="16">
        <v>4000000</v>
      </c>
      <c r="S97" s="19">
        <v>44846</v>
      </c>
      <c r="T97" s="19">
        <v>44846</v>
      </c>
      <c r="U97" s="16">
        <v>457371.6</v>
      </c>
      <c r="V97" s="16">
        <v>483893.86395299999</v>
      </c>
      <c r="W97" s="16">
        <v>483893.85</v>
      </c>
      <c r="X97" s="19">
        <v>45200</v>
      </c>
      <c r="Y97" s="19">
        <v>45199</v>
      </c>
      <c r="Z97" s="19" t="s">
        <v>59</v>
      </c>
      <c r="AA97" s="8" t="s">
        <v>59</v>
      </c>
      <c r="AB97" s="16">
        <v>341878.16</v>
      </c>
      <c r="AC97" s="16">
        <v>0</v>
      </c>
      <c r="AD97" s="8" t="s">
        <v>60</v>
      </c>
      <c r="AE97" s="8" t="s">
        <v>61</v>
      </c>
      <c r="AF97" s="8" t="s">
        <v>62</v>
      </c>
      <c r="AG97" s="8">
        <v>15</v>
      </c>
      <c r="AH97" s="8">
        <v>15</v>
      </c>
      <c r="AI97" s="20">
        <v>2867315.5</v>
      </c>
      <c r="AJ97" s="8" t="s">
        <v>63</v>
      </c>
      <c r="AK97" s="8" t="s">
        <v>64</v>
      </c>
      <c r="AL97" s="8" t="s">
        <v>347</v>
      </c>
      <c r="AM97" s="8">
        <v>31</v>
      </c>
      <c r="AN97" s="19">
        <v>44877</v>
      </c>
      <c r="AO97" s="19">
        <v>45077</v>
      </c>
      <c r="AP97" s="19">
        <v>44970</v>
      </c>
      <c r="AQ97" s="19">
        <v>45211</v>
      </c>
      <c r="AR97" s="16">
        <v>2381309.9</v>
      </c>
      <c r="AS97" s="16">
        <v>315355.84999999998</v>
      </c>
      <c r="AT97" s="8">
        <v>0</v>
      </c>
      <c r="AU97" s="8" t="s">
        <v>66</v>
      </c>
      <c r="AV97" s="8" t="s">
        <v>67</v>
      </c>
      <c r="AW97" s="8" t="s">
        <v>68</v>
      </c>
      <c r="AX97" s="8" t="s">
        <v>69</v>
      </c>
      <c r="AY97" s="8" t="s">
        <v>70</v>
      </c>
      <c r="AZ97" s="8" t="s">
        <v>71</v>
      </c>
      <c r="BA97" s="8"/>
      <c r="BB97" s="8"/>
      <c r="BC97" s="8"/>
      <c r="BD97" s="8"/>
    </row>
    <row r="98" spans="1:56" x14ac:dyDescent="0.35">
      <c r="A98" s="8">
        <v>1001</v>
      </c>
      <c r="B98" s="7" t="s">
        <v>130</v>
      </c>
      <c r="C98" s="8">
        <v>56011568418</v>
      </c>
      <c r="D98" s="8">
        <v>56011568418</v>
      </c>
      <c r="E98" s="8" t="s">
        <v>55</v>
      </c>
      <c r="F98" s="8" t="s">
        <v>341</v>
      </c>
      <c r="G98" s="15">
        <v>1001502416636</v>
      </c>
      <c r="H98" s="8" t="s">
        <v>348</v>
      </c>
      <c r="I98" s="8"/>
      <c r="J98" s="8" t="s">
        <v>58</v>
      </c>
      <c r="K98" s="16">
        <v>0</v>
      </c>
      <c r="L98" s="17">
        <v>268</v>
      </c>
      <c r="M98" s="8">
        <v>268</v>
      </c>
      <c r="N98" s="18">
        <v>-3200170.45</v>
      </c>
      <c r="O98" s="19">
        <v>45113</v>
      </c>
      <c r="P98" s="8">
        <v>12</v>
      </c>
      <c r="Q98" s="16">
        <v>451291.56</v>
      </c>
      <c r="R98" s="16">
        <v>5000000</v>
      </c>
      <c r="S98" s="19">
        <v>44748</v>
      </c>
      <c r="T98" s="19">
        <v>44748</v>
      </c>
      <c r="U98" s="16">
        <v>616973.75</v>
      </c>
      <c r="V98" s="16">
        <v>651642.26184599998</v>
      </c>
      <c r="W98" s="16">
        <v>651642.25</v>
      </c>
      <c r="X98" s="19">
        <v>45200</v>
      </c>
      <c r="Y98" s="19">
        <v>45199</v>
      </c>
      <c r="Z98" s="19" t="s">
        <v>59</v>
      </c>
      <c r="AA98" s="8" t="s">
        <v>59</v>
      </c>
      <c r="AB98" s="16">
        <v>384021.84</v>
      </c>
      <c r="AC98" s="16">
        <v>0</v>
      </c>
      <c r="AD98" s="8" t="s">
        <v>60</v>
      </c>
      <c r="AE98" s="8" t="s">
        <v>61</v>
      </c>
      <c r="AF98" s="8" t="s">
        <v>62</v>
      </c>
      <c r="AG98" s="8">
        <v>15</v>
      </c>
      <c r="AH98" s="8">
        <v>15</v>
      </c>
      <c r="AI98" s="20">
        <v>2850817.2</v>
      </c>
      <c r="AJ98" s="8" t="s">
        <v>63</v>
      </c>
      <c r="AK98" s="8" t="s">
        <v>64</v>
      </c>
      <c r="AL98" s="8" t="s">
        <v>349</v>
      </c>
      <c r="AM98" s="8">
        <v>31</v>
      </c>
      <c r="AN98" s="19">
        <v>44779</v>
      </c>
      <c r="AO98" s="19">
        <v>45052</v>
      </c>
      <c r="AP98" s="19">
        <v>44933</v>
      </c>
      <c r="AQ98" s="19">
        <v>45113</v>
      </c>
      <c r="AR98" s="16">
        <v>2850817.2</v>
      </c>
      <c r="AS98" s="16">
        <v>349353.25</v>
      </c>
      <c r="AT98" s="8">
        <v>0</v>
      </c>
      <c r="AU98" s="8" t="s">
        <v>66</v>
      </c>
      <c r="AV98" s="8" t="s">
        <v>67</v>
      </c>
      <c r="AW98" s="8" t="s">
        <v>68</v>
      </c>
      <c r="AX98" s="8" t="s">
        <v>106</v>
      </c>
      <c r="AY98" s="8" t="s">
        <v>107</v>
      </c>
      <c r="AZ98" s="8" t="s">
        <v>106</v>
      </c>
      <c r="BA98" s="8"/>
      <c r="BB98" s="8"/>
      <c r="BC98" s="8"/>
      <c r="BD98" s="8"/>
    </row>
    <row r="99" spans="1:56" x14ac:dyDescent="0.35">
      <c r="A99" s="7">
        <v>1040</v>
      </c>
      <c r="B99" s="7" t="s">
        <v>78</v>
      </c>
      <c r="C99" s="7">
        <v>56011885747</v>
      </c>
      <c r="D99" s="7">
        <v>56011885747</v>
      </c>
      <c r="E99" s="7" t="s">
        <v>55</v>
      </c>
      <c r="F99" s="7" t="s">
        <v>79</v>
      </c>
      <c r="G99" s="9">
        <v>1040502527212</v>
      </c>
      <c r="H99" s="7" t="s">
        <v>350</v>
      </c>
      <c r="I99" s="7"/>
      <c r="J99" s="7" t="s">
        <v>58</v>
      </c>
      <c r="K99" s="10">
        <v>0</v>
      </c>
      <c r="L99" s="11">
        <v>267</v>
      </c>
      <c r="M99" s="7">
        <v>267</v>
      </c>
      <c r="N99" s="12">
        <v>-3176907</v>
      </c>
      <c r="O99" s="13">
        <v>45176</v>
      </c>
      <c r="P99" s="7">
        <v>12</v>
      </c>
      <c r="Q99" s="10">
        <v>361033.25</v>
      </c>
      <c r="R99" s="10">
        <v>4000000</v>
      </c>
      <c r="S99" s="13">
        <v>44811</v>
      </c>
      <c r="T99" s="13">
        <v>44811</v>
      </c>
      <c r="U99" s="10">
        <v>499607.24</v>
      </c>
      <c r="V99" s="10">
        <v>532700.01824799995</v>
      </c>
      <c r="W99" s="10">
        <v>532699.99</v>
      </c>
      <c r="X99" s="13">
        <v>45200</v>
      </c>
      <c r="Y99" s="13">
        <v>45199</v>
      </c>
      <c r="Z99" s="13" t="s">
        <v>59</v>
      </c>
      <c r="AA99" s="7" t="s">
        <v>59</v>
      </c>
      <c r="AB99" s="10">
        <v>386980.67</v>
      </c>
      <c r="AC99" s="10">
        <v>0</v>
      </c>
      <c r="AD99" s="7" t="s">
        <v>60</v>
      </c>
      <c r="AE99" s="7" t="s">
        <v>61</v>
      </c>
      <c r="AF99" s="7" t="s">
        <v>62</v>
      </c>
      <c r="AG99" s="7">
        <v>15</v>
      </c>
      <c r="AH99" s="7">
        <v>15</v>
      </c>
      <c r="AI99" s="14">
        <v>2823019.2</v>
      </c>
      <c r="AJ99" s="7" t="s">
        <v>63</v>
      </c>
      <c r="AK99" s="7" t="s">
        <v>64</v>
      </c>
      <c r="AL99" s="7" t="s">
        <v>351</v>
      </c>
      <c r="AM99" s="7">
        <v>30</v>
      </c>
      <c r="AN99" s="13">
        <v>44841</v>
      </c>
      <c r="AO99" s="13">
        <v>44971</v>
      </c>
      <c r="AP99" s="13">
        <v>44934</v>
      </c>
      <c r="AQ99" s="13">
        <v>45176</v>
      </c>
      <c r="AR99" s="10">
        <v>2823019.2</v>
      </c>
      <c r="AS99" s="10">
        <v>353887.8</v>
      </c>
      <c r="AT99" s="7">
        <v>0</v>
      </c>
      <c r="AU99" s="7" t="s">
        <v>66</v>
      </c>
      <c r="AV99" s="7" t="s">
        <v>67</v>
      </c>
      <c r="AW99" s="7" t="s">
        <v>68</v>
      </c>
      <c r="AX99" s="7" t="s">
        <v>123</v>
      </c>
      <c r="AY99" s="7" t="s">
        <v>124</v>
      </c>
      <c r="AZ99" s="7" t="s">
        <v>125</v>
      </c>
      <c r="BA99" s="7"/>
      <c r="BB99" s="7"/>
      <c r="BC99" s="7"/>
      <c r="BD99" s="7"/>
    </row>
    <row r="100" spans="1:56" x14ac:dyDescent="0.35">
      <c r="A100" s="7">
        <v>1040</v>
      </c>
      <c r="B100" s="7" t="s">
        <v>78</v>
      </c>
      <c r="C100" s="7">
        <v>56011982202</v>
      </c>
      <c r="D100" s="7">
        <v>56011982202</v>
      </c>
      <c r="E100" s="7" t="s">
        <v>55</v>
      </c>
      <c r="F100" s="7" t="s">
        <v>79</v>
      </c>
      <c r="G100" s="9">
        <v>1040502729091</v>
      </c>
      <c r="H100" s="7" t="s">
        <v>352</v>
      </c>
      <c r="I100" s="7"/>
      <c r="J100" s="7" t="s">
        <v>58</v>
      </c>
      <c r="K100" s="10">
        <v>0</v>
      </c>
      <c r="L100" s="11">
        <v>242</v>
      </c>
      <c r="M100" s="7">
        <v>242</v>
      </c>
      <c r="N100" s="12">
        <v>-3154812.8</v>
      </c>
      <c r="O100" s="13">
        <v>45292</v>
      </c>
      <c r="P100" s="7">
        <v>12</v>
      </c>
      <c r="Q100" s="10">
        <v>270774.94</v>
      </c>
      <c r="R100" s="10">
        <v>3000000</v>
      </c>
      <c r="S100" s="13">
        <v>44922</v>
      </c>
      <c r="T100" s="13">
        <v>44922</v>
      </c>
      <c r="U100" s="10">
        <v>345012.93</v>
      </c>
      <c r="V100" s="10">
        <v>346285.02789099998</v>
      </c>
      <c r="W100" s="10">
        <v>346285.03</v>
      </c>
      <c r="X100" s="13">
        <v>45200</v>
      </c>
      <c r="Y100" s="13">
        <v>45199</v>
      </c>
      <c r="Z100" s="13" t="s">
        <v>59</v>
      </c>
      <c r="AA100" s="7" t="s">
        <v>59</v>
      </c>
      <c r="AB100" s="10">
        <v>346284.99</v>
      </c>
      <c r="AC100" s="10">
        <v>0</v>
      </c>
      <c r="AD100" s="7" t="s">
        <v>60</v>
      </c>
      <c r="AE100" s="7" t="s">
        <v>61</v>
      </c>
      <c r="AF100" s="7" t="s">
        <v>62</v>
      </c>
      <c r="AG100" s="7">
        <v>15</v>
      </c>
      <c r="AH100" s="7">
        <v>15</v>
      </c>
      <c r="AI100" s="14">
        <v>2809800</v>
      </c>
      <c r="AJ100" s="7" t="s">
        <v>63</v>
      </c>
      <c r="AK100" s="7" t="s">
        <v>64</v>
      </c>
      <c r="AL100" s="7" t="s">
        <v>353</v>
      </c>
      <c r="AM100" s="7">
        <v>36</v>
      </c>
      <c r="AN100" s="13">
        <v>44958</v>
      </c>
      <c r="AO100" s="13">
        <v>45003</v>
      </c>
      <c r="AP100" s="13">
        <v>44959</v>
      </c>
      <c r="AQ100" s="13">
        <v>45231</v>
      </c>
      <c r="AR100" s="10">
        <v>1901761.66</v>
      </c>
      <c r="AS100" s="10">
        <v>345012.8</v>
      </c>
      <c r="AT100" s="7">
        <v>0</v>
      </c>
      <c r="AU100" s="7" t="s">
        <v>66</v>
      </c>
      <c r="AV100" s="7" t="s">
        <v>67</v>
      </c>
      <c r="AW100" s="7" t="s">
        <v>68</v>
      </c>
      <c r="AX100" s="7" t="s">
        <v>106</v>
      </c>
      <c r="AY100" s="7" t="s">
        <v>107</v>
      </c>
      <c r="AZ100" s="7" t="s">
        <v>106</v>
      </c>
      <c r="BA100" s="7"/>
      <c r="BB100" s="7"/>
      <c r="BC100" s="7"/>
      <c r="BD100" s="7"/>
    </row>
    <row r="101" spans="1:56" x14ac:dyDescent="0.35">
      <c r="A101" s="8">
        <v>1040</v>
      </c>
      <c r="B101" s="7" t="s">
        <v>78</v>
      </c>
      <c r="C101" s="8">
        <v>56011982087</v>
      </c>
      <c r="D101" s="8">
        <v>56011982087</v>
      </c>
      <c r="E101" s="8" t="s">
        <v>55</v>
      </c>
      <c r="F101" s="8" t="s">
        <v>79</v>
      </c>
      <c r="G101" s="15">
        <v>1040502730554</v>
      </c>
      <c r="H101" s="8" t="s">
        <v>354</v>
      </c>
      <c r="I101" s="8"/>
      <c r="J101" s="8" t="s">
        <v>58</v>
      </c>
      <c r="K101" s="16">
        <v>0</v>
      </c>
      <c r="L101" s="17">
        <v>214</v>
      </c>
      <c r="M101" s="8">
        <v>214</v>
      </c>
      <c r="N101" s="18">
        <v>-3064001.8</v>
      </c>
      <c r="O101" s="19">
        <v>45292</v>
      </c>
      <c r="P101" s="8">
        <v>12</v>
      </c>
      <c r="Q101" s="16">
        <v>270774.94</v>
      </c>
      <c r="R101" s="16">
        <v>3000000</v>
      </c>
      <c r="S101" s="19">
        <v>44923</v>
      </c>
      <c r="T101" s="19">
        <v>44923</v>
      </c>
      <c r="U101" s="16">
        <v>335201.95</v>
      </c>
      <c r="V101" s="16">
        <v>336437.43521800003</v>
      </c>
      <c r="W101" s="16">
        <v>336437.4</v>
      </c>
      <c r="X101" s="19">
        <v>45200</v>
      </c>
      <c r="Y101" s="19">
        <v>45199</v>
      </c>
      <c r="Z101" s="19" t="s">
        <v>59</v>
      </c>
      <c r="AA101" s="8" t="s">
        <v>59</v>
      </c>
      <c r="AB101" s="16">
        <v>294098.65999999997</v>
      </c>
      <c r="AC101" s="16">
        <v>0</v>
      </c>
      <c r="AD101" s="8" t="s">
        <v>60</v>
      </c>
      <c r="AE101" s="8" t="s">
        <v>61</v>
      </c>
      <c r="AF101" s="8" t="s">
        <v>62</v>
      </c>
      <c r="AG101" s="8">
        <v>15</v>
      </c>
      <c r="AH101" s="8">
        <v>15</v>
      </c>
      <c r="AI101" s="20">
        <v>2771138.7</v>
      </c>
      <c r="AJ101" s="8" t="s">
        <v>63</v>
      </c>
      <c r="AK101" s="8" t="s">
        <v>64</v>
      </c>
      <c r="AL101" s="8" t="s">
        <v>355</v>
      </c>
      <c r="AM101" s="8">
        <v>35</v>
      </c>
      <c r="AN101" s="19">
        <v>44958</v>
      </c>
      <c r="AO101" s="19">
        <v>44986</v>
      </c>
      <c r="AP101" s="19">
        <v>44987</v>
      </c>
      <c r="AQ101" s="19">
        <v>45231</v>
      </c>
      <c r="AR101" s="16">
        <v>1872911.3600000001</v>
      </c>
      <c r="AS101" s="16">
        <v>292863.09999999998</v>
      </c>
      <c r="AT101" s="8">
        <v>0</v>
      </c>
      <c r="AU101" s="8" t="s">
        <v>66</v>
      </c>
      <c r="AV101" s="8" t="s">
        <v>67</v>
      </c>
      <c r="AW101" s="8" t="s">
        <v>68</v>
      </c>
      <c r="AX101" s="8" t="s">
        <v>69</v>
      </c>
      <c r="AY101" s="8" t="s">
        <v>70</v>
      </c>
      <c r="AZ101" s="8" t="s">
        <v>71</v>
      </c>
      <c r="BA101" s="8"/>
      <c r="BB101" s="8"/>
      <c r="BC101" s="8"/>
      <c r="BD101" s="8"/>
    </row>
    <row r="102" spans="1:56" x14ac:dyDescent="0.35">
      <c r="A102" s="8">
        <v>1040</v>
      </c>
      <c r="B102" s="7" t="s">
        <v>78</v>
      </c>
      <c r="C102" s="8">
        <v>56011973152</v>
      </c>
      <c r="D102" s="8">
        <v>56011973152</v>
      </c>
      <c r="E102" s="8" t="s">
        <v>55</v>
      </c>
      <c r="F102" s="8" t="s">
        <v>79</v>
      </c>
      <c r="G102" s="15">
        <v>1040502669835</v>
      </c>
      <c r="H102" s="8" t="s">
        <v>356</v>
      </c>
      <c r="I102" s="8"/>
      <c r="J102" s="8" t="s">
        <v>58</v>
      </c>
      <c r="K102" s="16">
        <v>0</v>
      </c>
      <c r="L102" s="17">
        <v>242</v>
      </c>
      <c r="M102" s="8">
        <v>242</v>
      </c>
      <c r="N102" s="18">
        <v>-3095879.6</v>
      </c>
      <c r="O102" s="19">
        <v>45261</v>
      </c>
      <c r="P102" s="8">
        <v>12</v>
      </c>
      <c r="Q102" s="16">
        <v>270774.94</v>
      </c>
      <c r="R102" s="16">
        <v>3000000</v>
      </c>
      <c r="S102" s="19">
        <v>44894</v>
      </c>
      <c r="T102" s="19">
        <v>44894</v>
      </c>
      <c r="U102" s="16">
        <v>367379.8</v>
      </c>
      <c r="V102" s="16">
        <v>368628.13471800002</v>
      </c>
      <c r="W102" s="16">
        <v>368628.1</v>
      </c>
      <c r="X102" s="19">
        <v>45200</v>
      </c>
      <c r="Y102" s="19">
        <v>45199</v>
      </c>
      <c r="Z102" s="19" t="s">
        <v>59</v>
      </c>
      <c r="AA102" s="8" t="s">
        <v>59</v>
      </c>
      <c r="AB102" s="16">
        <v>328628.08</v>
      </c>
      <c r="AC102" s="16">
        <v>0</v>
      </c>
      <c r="AD102" s="8" t="s">
        <v>60</v>
      </c>
      <c r="AE102" s="8" t="s">
        <v>61</v>
      </c>
      <c r="AF102" s="8" t="s">
        <v>62</v>
      </c>
      <c r="AG102" s="8">
        <v>15</v>
      </c>
      <c r="AH102" s="8">
        <v>15</v>
      </c>
      <c r="AI102" s="20">
        <v>2768500</v>
      </c>
      <c r="AJ102" s="8" t="s">
        <v>63</v>
      </c>
      <c r="AK102" s="8" t="s">
        <v>64</v>
      </c>
      <c r="AL102" s="8" t="s">
        <v>357</v>
      </c>
      <c r="AM102" s="8">
        <v>33</v>
      </c>
      <c r="AN102" s="19">
        <v>44927</v>
      </c>
      <c r="AO102" s="19">
        <v>44958</v>
      </c>
      <c r="AP102" s="19">
        <v>44959</v>
      </c>
      <c r="AQ102" s="19">
        <v>45231</v>
      </c>
      <c r="AR102" s="16">
        <v>2108869.7999999998</v>
      </c>
      <c r="AS102" s="16">
        <v>327379.59999999998</v>
      </c>
      <c r="AT102" s="8">
        <v>0</v>
      </c>
      <c r="AU102" s="8" t="s">
        <v>66</v>
      </c>
      <c r="AV102" s="8" t="s">
        <v>67</v>
      </c>
      <c r="AW102" s="8" t="s">
        <v>68</v>
      </c>
      <c r="AX102" s="8" t="s">
        <v>106</v>
      </c>
      <c r="AY102" s="8" t="s">
        <v>232</v>
      </c>
      <c r="AZ102" s="8" t="s">
        <v>106</v>
      </c>
      <c r="BA102" s="8"/>
      <c r="BB102" s="8"/>
      <c r="BC102" s="8"/>
      <c r="BD102" s="8"/>
    </row>
    <row r="103" spans="1:56" x14ac:dyDescent="0.35">
      <c r="A103" s="8">
        <v>1001</v>
      </c>
      <c r="B103" s="7" t="s">
        <v>130</v>
      </c>
      <c r="C103" s="8">
        <v>56012043362</v>
      </c>
      <c r="D103" s="8">
        <v>56012043362</v>
      </c>
      <c r="E103" s="8" t="s">
        <v>55</v>
      </c>
      <c r="F103" s="8" t="s">
        <v>229</v>
      </c>
      <c r="G103" s="15">
        <v>1001502797451</v>
      </c>
      <c r="H103" s="8" t="s">
        <v>358</v>
      </c>
      <c r="I103" s="8"/>
      <c r="J103" s="8" t="s">
        <v>58</v>
      </c>
      <c r="K103" s="16">
        <v>0</v>
      </c>
      <c r="L103" s="17">
        <v>214</v>
      </c>
      <c r="M103" s="8">
        <v>214</v>
      </c>
      <c r="N103" s="18">
        <v>-3044129.55</v>
      </c>
      <c r="O103" s="19">
        <v>45323</v>
      </c>
      <c r="P103" s="8">
        <v>12</v>
      </c>
      <c r="Q103" s="16">
        <v>270774.94</v>
      </c>
      <c r="R103" s="16">
        <v>3000000</v>
      </c>
      <c r="S103" s="19">
        <v>44957</v>
      </c>
      <c r="T103" s="19">
        <v>44957</v>
      </c>
      <c r="U103" s="16">
        <v>299529.71000000002</v>
      </c>
      <c r="V103" s="16">
        <v>300757.18010100001</v>
      </c>
      <c r="W103" s="16">
        <v>300757.15999999997</v>
      </c>
      <c r="X103" s="19">
        <v>45200</v>
      </c>
      <c r="Y103" s="19">
        <v>45199</v>
      </c>
      <c r="Z103" s="19" t="s">
        <v>59</v>
      </c>
      <c r="AA103" s="8" t="s">
        <v>59</v>
      </c>
      <c r="AB103" s="16">
        <v>277422.34000000003</v>
      </c>
      <c r="AC103" s="16">
        <v>0</v>
      </c>
      <c r="AD103" s="8" t="s">
        <v>60</v>
      </c>
      <c r="AE103" s="8" t="s">
        <v>61</v>
      </c>
      <c r="AF103" s="8" t="s">
        <v>62</v>
      </c>
      <c r="AG103" s="8">
        <v>15</v>
      </c>
      <c r="AH103" s="8">
        <v>15</v>
      </c>
      <c r="AI103" s="20">
        <v>2767934.71</v>
      </c>
      <c r="AJ103" s="8" t="s">
        <v>63</v>
      </c>
      <c r="AK103" s="8" t="s">
        <v>64</v>
      </c>
      <c r="AL103" s="8" t="s">
        <v>359</v>
      </c>
      <c r="AM103" s="8">
        <v>29</v>
      </c>
      <c r="AN103" s="19">
        <v>44986</v>
      </c>
      <c r="AO103" s="19">
        <v>45121</v>
      </c>
      <c r="AP103" s="19">
        <v>44987</v>
      </c>
      <c r="AQ103" s="19">
        <v>45231</v>
      </c>
      <c r="AR103" s="16">
        <v>1634604.68</v>
      </c>
      <c r="AS103" s="16">
        <v>276194.84000000003</v>
      </c>
      <c r="AT103" s="8">
        <v>0</v>
      </c>
      <c r="AU103" s="8" t="s">
        <v>66</v>
      </c>
      <c r="AV103" s="8" t="s">
        <v>67</v>
      </c>
      <c r="AW103" s="8" t="s">
        <v>68</v>
      </c>
      <c r="AX103" s="8" t="s">
        <v>69</v>
      </c>
      <c r="AY103" s="8" t="s">
        <v>70</v>
      </c>
      <c r="AZ103" s="8" t="s">
        <v>71</v>
      </c>
      <c r="BA103" s="8"/>
      <c r="BB103" s="8"/>
      <c r="BC103" s="8"/>
      <c r="BD103" s="8"/>
    </row>
    <row r="104" spans="1:56" x14ac:dyDescent="0.35">
      <c r="A104" s="8">
        <v>1040</v>
      </c>
      <c r="B104" s="7" t="s">
        <v>78</v>
      </c>
      <c r="C104" s="8">
        <v>56011817585</v>
      </c>
      <c r="D104" s="8">
        <v>56011817585</v>
      </c>
      <c r="E104" s="8" t="s">
        <v>55</v>
      </c>
      <c r="F104" s="8" t="s">
        <v>270</v>
      </c>
      <c r="G104" s="15">
        <v>1040502419966</v>
      </c>
      <c r="H104" s="8" t="s">
        <v>360</v>
      </c>
      <c r="I104" s="8"/>
      <c r="J104" s="8" t="s">
        <v>58</v>
      </c>
      <c r="K104" s="16">
        <v>0</v>
      </c>
      <c r="L104" s="17">
        <v>266</v>
      </c>
      <c r="M104" s="8">
        <v>266</v>
      </c>
      <c r="N104" s="18">
        <v>-3101381.05</v>
      </c>
      <c r="O104" s="19">
        <v>45115</v>
      </c>
      <c r="P104" s="8">
        <v>12</v>
      </c>
      <c r="Q104" s="16">
        <v>451291.56</v>
      </c>
      <c r="R104" s="16">
        <v>5000000</v>
      </c>
      <c r="S104" s="19">
        <v>44750</v>
      </c>
      <c r="T104" s="19">
        <v>44750</v>
      </c>
      <c r="U104" s="16">
        <v>611881.30000000005</v>
      </c>
      <c r="V104" s="16">
        <v>642895.11012299999</v>
      </c>
      <c r="W104" s="16">
        <v>642895.1</v>
      </c>
      <c r="X104" s="19">
        <v>45200</v>
      </c>
      <c r="Y104" s="19">
        <v>45199</v>
      </c>
      <c r="Z104" s="19" t="s">
        <v>59</v>
      </c>
      <c r="AA104" s="8" t="s">
        <v>59</v>
      </c>
      <c r="AB104" s="16">
        <v>372391.42</v>
      </c>
      <c r="AC104" s="16">
        <v>0</v>
      </c>
      <c r="AD104" s="8" t="s">
        <v>60</v>
      </c>
      <c r="AE104" s="8" t="s">
        <v>61</v>
      </c>
      <c r="AF104" s="8" t="s">
        <v>62</v>
      </c>
      <c r="AG104" s="8">
        <v>15</v>
      </c>
      <c r="AH104" s="8">
        <v>15</v>
      </c>
      <c r="AI104" s="20">
        <v>2760003.55</v>
      </c>
      <c r="AJ104" s="8" t="s">
        <v>63</v>
      </c>
      <c r="AK104" s="8" t="s">
        <v>64</v>
      </c>
      <c r="AL104" s="8" t="s">
        <v>361</v>
      </c>
      <c r="AM104" s="8">
        <v>31</v>
      </c>
      <c r="AN104" s="19">
        <v>44781</v>
      </c>
      <c r="AO104" s="19">
        <v>45013</v>
      </c>
      <c r="AP104" s="19">
        <v>44935</v>
      </c>
      <c r="AQ104" s="19">
        <v>45115</v>
      </c>
      <c r="AR104" s="16">
        <v>2760003.55</v>
      </c>
      <c r="AS104" s="16">
        <v>341377.5</v>
      </c>
      <c r="AT104" s="8">
        <v>0</v>
      </c>
      <c r="AU104" s="8" t="s">
        <v>66</v>
      </c>
      <c r="AV104" s="8" t="s">
        <v>67</v>
      </c>
      <c r="AW104" s="8" t="s">
        <v>68</v>
      </c>
      <c r="AX104" s="8" t="s">
        <v>123</v>
      </c>
      <c r="AY104" s="8" t="s">
        <v>124</v>
      </c>
      <c r="AZ104" s="8" t="s">
        <v>125</v>
      </c>
      <c r="BA104" s="8"/>
      <c r="BB104" s="8"/>
      <c r="BC104" s="8"/>
      <c r="BD104" s="8"/>
    </row>
    <row r="105" spans="1:56" x14ac:dyDescent="0.35">
      <c r="A105" s="8">
        <v>1025</v>
      </c>
      <c r="B105" s="7" t="s">
        <v>72</v>
      </c>
      <c r="C105" s="8">
        <v>56010698465</v>
      </c>
      <c r="D105" s="8">
        <v>56010698465</v>
      </c>
      <c r="E105" s="8" t="s">
        <v>55</v>
      </c>
      <c r="F105" s="8" t="s">
        <v>73</v>
      </c>
      <c r="G105" s="15">
        <v>1025502562476</v>
      </c>
      <c r="H105" s="8" t="s">
        <v>362</v>
      </c>
      <c r="I105" s="8"/>
      <c r="J105" s="8" t="s">
        <v>58</v>
      </c>
      <c r="K105" s="16">
        <v>0</v>
      </c>
      <c r="L105" s="17">
        <v>183</v>
      </c>
      <c r="M105" s="8">
        <v>183</v>
      </c>
      <c r="N105" s="18">
        <v>-3014624.25</v>
      </c>
      <c r="O105" s="19">
        <v>45200</v>
      </c>
      <c r="P105" s="8">
        <v>12</v>
      </c>
      <c r="Q105" s="16">
        <v>451291.56</v>
      </c>
      <c r="R105" s="16">
        <v>5000000</v>
      </c>
      <c r="S105" s="19">
        <v>44832</v>
      </c>
      <c r="T105" s="19">
        <v>44832</v>
      </c>
      <c r="U105" s="16">
        <v>560024.49</v>
      </c>
      <c r="V105" s="16">
        <v>561240.060604</v>
      </c>
      <c r="W105" s="16">
        <v>561240.04</v>
      </c>
      <c r="X105" s="19">
        <v>45200</v>
      </c>
      <c r="Y105" s="19">
        <v>45199</v>
      </c>
      <c r="Z105" s="19" t="s">
        <v>59</v>
      </c>
      <c r="AA105" s="8" t="s">
        <v>59</v>
      </c>
      <c r="AB105" s="16">
        <v>281518.13</v>
      </c>
      <c r="AC105" s="16">
        <v>0</v>
      </c>
      <c r="AD105" s="8" t="s">
        <v>60</v>
      </c>
      <c r="AE105" s="8" t="s">
        <v>61</v>
      </c>
      <c r="AF105" s="8" t="s">
        <v>62</v>
      </c>
      <c r="AG105" s="8">
        <v>15</v>
      </c>
      <c r="AH105" s="8">
        <v>15</v>
      </c>
      <c r="AI105" s="20">
        <v>2734321.7</v>
      </c>
      <c r="AJ105" s="8" t="s">
        <v>63</v>
      </c>
      <c r="AK105" s="8" t="s">
        <v>64</v>
      </c>
      <c r="AL105" s="8" t="s">
        <v>363</v>
      </c>
      <c r="AM105" s="8">
        <v>34</v>
      </c>
      <c r="AN105" s="19">
        <v>44866</v>
      </c>
      <c r="AO105" s="19">
        <v>45183</v>
      </c>
      <c r="AP105" s="19">
        <v>45018</v>
      </c>
      <c r="AQ105" s="19">
        <v>45200</v>
      </c>
      <c r="AR105" s="16">
        <v>2734321.7</v>
      </c>
      <c r="AS105" s="16">
        <v>280302.55</v>
      </c>
      <c r="AT105" s="8">
        <v>0</v>
      </c>
      <c r="AU105" s="8" t="s">
        <v>66</v>
      </c>
      <c r="AV105" s="8" t="s">
        <v>67</v>
      </c>
      <c r="AW105" s="8" t="s">
        <v>68</v>
      </c>
      <c r="AX105" s="8" t="s">
        <v>69</v>
      </c>
      <c r="AY105" s="8" t="s">
        <v>70</v>
      </c>
      <c r="AZ105" s="8" t="s">
        <v>71</v>
      </c>
      <c r="BA105" s="8"/>
      <c r="BB105" s="8"/>
      <c r="BC105" s="8"/>
      <c r="BD105" s="8"/>
    </row>
    <row r="106" spans="1:56" x14ac:dyDescent="0.35">
      <c r="A106" s="7">
        <v>1047</v>
      </c>
      <c r="B106" s="7" t="s">
        <v>281</v>
      </c>
      <c r="C106" s="7">
        <v>56011923095</v>
      </c>
      <c r="D106" s="7">
        <v>56011923095</v>
      </c>
      <c r="E106" s="7" t="s">
        <v>55</v>
      </c>
      <c r="F106" s="7" t="s">
        <v>282</v>
      </c>
      <c r="G106" s="9">
        <v>1047502560207</v>
      </c>
      <c r="H106" s="7" t="s">
        <v>364</v>
      </c>
      <c r="I106" s="7"/>
      <c r="J106" s="7" t="s">
        <v>58</v>
      </c>
      <c r="K106" s="10">
        <v>0</v>
      </c>
      <c r="L106" s="11">
        <v>183</v>
      </c>
      <c r="M106" s="7">
        <v>183</v>
      </c>
      <c r="N106" s="12">
        <v>-2996650.7</v>
      </c>
      <c r="O106" s="13">
        <v>45200</v>
      </c>
      <c r="P106" s="7">
        <v>12</v>
      </c>
      <c r="Q106" s="10">
        <v>451291.56</v>
      </c>
      <c r="R106" s="10">
        <v>5000000</v>
      </c>
      <c r="S106" s="13">
        <v>44831</v>
      </c>
      <c r="T106" s="13">
        <v>44831</v>
      </c>
      <c r="U106" s="10">
        <v>543134.04</v>
      </c>
      <c r="V106" s="10">
        <v>544342.36985500006</v>
      </c>
      <c r="W106" s="10">
        <v>544342.34</v>
      </c>
      <c r="X106" s="13">
        <v>45200</v>
      </c>
      <c r="Y106" s="13">
        <v>45199</v>
      </c>
      <c r="Z106" s="13" t="s">
        <v>59</v>
      </c>
      <c r="AA106" s="7" t="s">
        <v>59</v>
      </c>
      <c r="AB106" s="10">
        <v>265296.73</v>
      </c>
      <c r="AC106" s="10">
        <v>0</v>
      </c>
      <c r="AD106" s="7" t="s">
        <v>60</v>
      </c>
      <c r="AE106" s="7" t="s">
        <v>61</v>
      </c>
      <c r="AF106" s="7" t="s">
        <v>62</v>
      </c>
      <c r="AG106" s="7">
        <v>15</v>
      </c>
      <c r="AH106" s="7">
        <v>15</v>
      </c>
      <c r="AI106" s="14">
        <v>2732562.35</v>
      </c>
      <c r="AJ106" s="7" t="s">
        <v>63</v>
      </c>
      <c r="AK106" s="7" t="s">
        <v>64</v>
      </c>
      <c r="AL106" s="7" t="s">
        <v>365</v>
      </c>
      <c r="AM106" s="7">
        <v>35</v>
      </c>
      <c r="AN106" s="13">
        <v>44866</v>
      </c>
      <c r="AO106" s="13">
        <v>45082</v>
      </c>
      <c r="AP106" s="13">
        <v>45018</v>
      </c>
      <c r="AQ106" s="13">
        <v>45200</v>
      </c>
      <c r="AR106" s="10">
        <v>2732562.35</v>
      </c>
      <c r="AS106" s="10">
        <v>264088.34999999998</v>
      </c>
      <c r="AT106" s="7">
        <v>0</v>
      </c>
      <c r="AU106" s="7" t="s">
        <v>66</v>
      </c>
      <c r="AV106" s="7" t="s">
        <v>67</v>
      </c>
      <c r="AW106" s="7" t="s">
        <v>68</v>
      </c>
      <c r="AX106" s="7" t="s">
        <v>106</v>
      </c>
      <c r="AY106" s="7" t="s">
        <v>107</v>
      </c>
      <c r="AZ106" s="7" t="s">
        <v>106</v>
      </c>
      <c r="BA106" s="7"/>
      <c r="BB106" s="7"/>
      <c r="BC106" s="7"/>
      <c r="BD106" s="7"/>
    </row>
    <row r="107" spans="1:56" x14ac:dyDescent="0.35">
      <c r="A107" s="8">
        <v>1040</v>
      </c>
      <c r="B107" s="7" t="s">
        <v>78</v>
      </c>
      <c r="C107" s="8">
        <v>56011837445</v>
      </c>
      <c r="D107" s="8">
        <v>56011837445</v>
      </c>
      <c r="E107" s="8" t="s">
        <v>55</v>
      </c>
      <c r="F107" s="8" t="s">
        <v>79</v>
      </c>
      <c r="G107" s="15">
        <v>1040502642332</v>
      </c>
      <c r="H107" s="8" t="s">
        <v>366</v>
      </c>
      <c r="I107" s="8"/>
      <c r="J107" s="8" t="s">
        <v>58</v>
      </c>
      <c r="K107" s="16">
        <v>0</v>
      </c>
      <c r="L107" s="17">
        <v>263</v>
      </c>
      <c r="M107" s="8">
        <v>263</v>
      </c>
      <c r="N107" s="18">
        <v>-3043684.15</v>
      </c>
      <c r="O107" s="19">
        <v>45241</v>
      </c>
      <c r="P107" s="8">
        <v>12</v>
      </c>
      <c r="Q107" s="16">
        <v>270774.94</v>
      </c>
      <c r="R107" s="16">
        <v>3000000</v>
      </c>
      <c r="S107" s="19">
        <v>44876</v>
      </c>
      <c r="T107" s="19">
        <v>44876</v>
      </c>
      <c r="U107" s="16">
        <v>362258.32</v>
      </c>
      <c r="V107" s="16">
        <v>388890.558021</v>
      </c>
      <c r="W107" s="16">
        <v>388890.52</v>
      </c>
      <c r="X107" s="19">
        <v>45200</v>
      </c>
      <c r="Y107" s="19">
        <v>45199</v>
      </c>
      <c r="Z107" s="19" t="s">
        <v>59</v>
      </c>
      <c r="AA107" s="8" t="s">
        <v>59</v>
      </c>
      <c r="AB107" s="16">
        <v>351390.45</v>
      </c>
      <c r="AC107" s="16">
        <v>0</v>
      </c>
      <c r="AD107" s="8" t="s">
        <v>60</v>
      </c>
      <c r="AE107" s="8" t="s">
        <v>61</v>
      </c>
      <c r="AF107" s="8" t="s">
        <v>62</v>
      </c>
      <c r="AG107" s="8">
        <v>15</v>
      </c>
      <c r="AH107" s="8">
        <v>15</v>
      </c>
      <c r="AI107" s="20">
        <v>2718926</v>
      </c>
      <c r="AJ107" s="8" t="s">
        <v>63</v>
      </c>
      <c r="AK107" s="8" t="s">
        <v>64</v>
      </c>
      <c r="AL107" s="8" t="s">
        <v>367</v>
      </c>
      <c r="AM107" s="8">
        <v>30</v>
      </c>
      <c r="AN107" s="19">
        <v>44906</v>
      </c>
      <c r="AO107" s="19">
        <v>44970</v>
      </c>
      <c r="AP107" s="19">
        <v>44938</v>
      </c>
      <c r="AQ107" s="19">
        <v>45210</v>
      </c>
      <c r="AR107" s="16">
        <v>2064417.25</v>
      </c>
      <c r="AS107" s="16">
        <v>324758.15000000002</v>
      </c>
      <c r="AT107" s="8">
        <v>0</v>
      </c>
      <c r="AU107" s="8" t="s">
        <v>66</v>
      </c>
      <c r="AV107" s="8" t="s">
        <v>67</v>
      </c>
      <c r="AW107" s="8" t="s">
        <v>68</v>
      </c>
      <c r="AX107" s="8" t="s">
        <v>106</v>
      </c>
      <c r="AY107" s="8" t="s">
        <v>107</v>
      </c>
      <c r="AZ107" s="8" t="s">
        <v>106</v>
      </c>
      <c r="BA107" s="8"/>
      <c r="BB107" s="8"/>
      <c r="BC107" s="8"/>
      <c r="BD107" s="8"/>
    </row>
    <row r="108" spans="1:56" x14ac:dyDescent="0.35">
      <c r="A108" s="8">
        <v>1001</v>
      </c>
      <c r="B108" s="7" t="s">
        <v>130</v>
      </c>
      <c r="C108" s="8">
        <v>56011905456</v>
      </c>
      <c r="D108" s="8">
        <v>56011905456</v>
      </c>
      <c r="E108" s="8" t="s">
        <v>55</v>
      </c>
      <c r="F108" s="8" t="s">
        <v>229</v>
      </c>
      <c r="G108" s="15">
        <v>1001502707548</v>
      </c>
      <c r="H108" s="8" t="s">
        <v>368</v>
      </c>
      <c r="I108" s="8"/>
      <c r="J108" s="8" t="s">
        <v>58</v>
      </c>
      <c r="K108" s="16">
        <v>0</v>
      </c>
      <c r="L108" s="17">
        <v>230</v>
      </c>
      <c r="M108" s="8">
        <v>230</v>
      </c>
      <c r="N108" s="18">
        <v>-2975993</v>
      </c>
      <c r="O108" s="19">
        <v>45273</v>
      </c>
      <c r="P108" s="8">
        <v>12</v>
      </c>
      <c r="Q108" s="16">
        <v>270774.94</v>
      </c>
      <c r="R108" s="16">
        <v>3000000</v>
      </c>
      <c r="S108" s="19">
        <v>44908</v>
      </c>
      <c r="T108" s="19">
        <v>44908</v>
      </c>
      <c r="U108" s="16">
        <v>321213.14</v>
      </c>
      <c r="V108" s="16">
        <v>344773.08566400001</v>
      </c>
      <c r="W108" s="16">
        <v>344773.09</v>
      </c>
      <c r="X108" s="19">
        <v>45200</v>
      </c>
      <c r="Y108" s="19">
        <v>45199</v>
      </c>
      <c r="Z108" s="19" t="s">
        <v>59</v>
      </c>
      <c r="AA108" s="8" t="s">
        <v>59</v>
      </c>
      <c r="AB108" s="16">
        <v>307273.05</v>
      </c>
      <c r="AC108" s="16">
        <v>0</v>
      </c>
      <c r="AD108" s="8" t="s">
        <v>60</v>
      </c>
      <c r="AE108" s="8" t="s">
        <v>61</v>
      </c>
      <c r="AF108" s="8" t="s">
        <v>62</v>
      </c>
      <c r="AG108" s="8">
        <v>15</v>
      </c>
      <c r="AH108" s="8">
        <v>15</v>
      </c>
      <c r="AI108" s="20">
        <v>2692280</v>
      </c>
      <c r="AJ108" s="8" t="s">
        <v>63</v>
      </c>
      <c r="AK108" s="8" t="s">
        <v>64</v>
      </c>
      <c r="AL108" s="8" t="s">
        <v>369</v>
      </c>
      <c r="AM108" s="8">
        <v>31</v>
      </c>
      <c r="AN108" s="19">
        <v>44939</v>
      </c>
      <c r="AO108" s="19">
        <v>45017</v>
      </c>
      <c r="AP108" s="19">
        <v>44971</v>
      </c>
      <c r="AQ108" s="19">
        <v>45212</v>
      </c>
      <c r="AR108" s="16">
        <v>1808041.46</v>
      </c>
      <c r="AS108" s="16">
        <v>283713</v>
      </c>
      <c r="AT108" s="8">
        <v>0</v>
      </c>
      <c r="AU108" s="8" t="s">
        <v>66</v>
      </c>
      <c r="AV108" s="8" t="s">
        <v>67</v>
      </c>
      <c r="AW108" s="8" t="s">
        <v>68</v>
      </c>
      <c r="AX108" s="8" t="s">
        <v>69</v>
      </c>
      <c r="AY108" s="8" t="s">
        <v>70</v>
      </c>
      <c r="AZ108" s="8" t="s">
        <v>71</v>
      </c>
      <c r="BA108" s="8"/>
      <c r="BB108" s="8"/>
      <c r="BC108" s="8"/>
      <c r="BD108" s="8"/>
    </row>
    <row r="109" spans="1:56" x14ac:dyDescent="0.35">
      <c r="A109" s="7">
        <v>1040</v>
      </c>
      <c r="B109" s="7" t="s">
        <v>78</v>
      </c>
      <c r="C109" s="7">
        <v>56011847863</v>
      </c>
      <c r="D109" s="7">
        <v>56011847863</v>
      </c>
      <c r="E109" s="7" t="s">
        <v>55</v>
      </c>
      <c r="F109" s="7" t="s">
        <v>79</v>
      </c>
      <c r="G109" s="9">
        <v>1040502496549</v>
      </c>
      <c r="H109" s="7" t="s">
        <v>370</v>
      </c>
      <c r="I109" s="7"/>
      <c r="J109" s="7" t="s">
        <v>58</v>
      </c>
      <c r="K109" s="10">
        <v>0</v>
      </c>
      <c r="L109" s="11">
        <v>224</v>
      </c>
      <c r="M109" s="7">
        <v>224</v>
      </c>
      <c r="N109" s="12">
        <v>-2960820.9</v>
      </c>
      <c r="O109" s="13">
        <v>45157</v>
      </c>
      <c r="P109" s="7">
        <v>12</v>
      </c>
      <c r="Q109" s="10">
        <v>451291.56</v>
      </c>
      <c r="R109" s="10">
        <v>5000000</v>
      </c>
      <c r="S109" s="13">
        <v>44792</v>
      </c>
      <c r="T109" s="13">
        <v>44792</v>
      </c>
      <c r="U109" s="10">
        <v>554732.11</v>
      </c>
      <c r="V109" s="10">
        <v>570769.89064799994</v>
      </c>
      <c r="W109" s="10">
        <v>570769.86</v>
      </c>
      <c r="X109" s="13">
        <v>45200</v>
      </c>
      <c r="Y109" s="13">
        <v>45199</v>
      </c>
      <c r="Z109" s="13" t="s">
        <v>59</v>
      </c>
      <c r="AA109" s="7" t="s">
        <v>59</v>
      </c>
      <c r="AB109" s="10">
        <v>302806.03000000003</v>
      </c>
      <c r="AC109" s="10">
        <v>0</v>
      </c>
      <c r="AD109" s="7" t="s">
        <v>60</v>
      </c>
      <c r="AE109" s="7" t="s">
        <v>61</v>
      </c>
      <c r="AF109" s="7" t="s">
        <v>62</v>
      </c>
      <c r="AG109" s="7">
        <v>15</v>
      </c>
      <c r="AH109" s="7">
        <v>15</v>
      </c>
      <c r="AI109" s="14">
        <v>2674052.75</v>
      </c>
      <c r="AJ109" s="7" t="s">
        <v>63</v>
      </c>
      <c r="AK109" s="7" t="s">
        <v>64</v>
      </c>
      <c r="AL109" s="7" t="s">
        <v>371</v>
      </c>
      <c r="AM109" s="7">
        <v>31</v>
      </c>
      <c r="AN109" s="13">
        <v>44823</v>
      </c>
      <c r="AO109" s="13">
        <v>44991</v>
      </c>
      <c r="AP109" s="13">
        <v>44977</v>
      </c>
      <c r="AQ109" s="13">
        <v>45157</v>
      </c>
      <c r="AR109" s="10">
        <v>2674052.75</v>
      </c>
      <c r="AS109" s="10">
        <v>286768.15000000002</v>
      </c>
      <c r="AT109" s="7">
        <v>0</v>
      </c>
      <c r="AU109" s="7" t="s">
        <v>66</v>
      </c>
      <c r="AV109" s="7" t="s">
        <v>67</v>
      </c>
      <c r="AW109" s="7" t="s">
        <v>68</v>
      </c>
      <c r="AX109" s="7" t="s">
        <v>106</v>
      </c>
      <c r="AY109" s="7" t="s">
        <v>107</v>
      </c>
      <c r="AZ109" s="7" t="s">
        <v>106</v>
      </c>
      <c r="BA109" s="7"/>
      <c r="BB109" s="7"/>
      <c r="BC109" s="7"/>
      <c r="BD109" s="7"/>
    </row>
    <row r="110" spans="1:56" x14ac:dyDescent="0.35">
      <c r="A110" s="8">
        <v>1014</v>
      </c>
      <c r="B110" s="7" t="s">
        <v>372</v>
      </c>
      <c r="C110" s="8">
        <v>56011933533</v>
      </c>
      <c r="D110" s="8">
        <v>56011933533</v>
      </c>
      <c r="E110" s="8" t="s">
        <v>55</v>
      </c>
      <c r="F110" s="8" t="s">
        <v>373</v>
      </c>
      <c r="G110" s="15">
        <v>1014502652211</v>
      </c>
      <c r="H110" s="8" t="s">
        <v>374</v>
      </c>
      <c r="I110" s="8"/>
      <c r="J110" s="8" t="s">
        <v>58</v>
      </c>
      <c r="K110" s="16">
        <v>0</v>
      </c>
      <c r="L110" s="17">
        <v>198</v>
      </c>
      <c r="M110" s="8">
        <v>198</v>
      </c>
      <c r="N110" s="18">
        <v>-2919900.45</v>
      </c>
      <c r="O110" s="19">
        <v>45247</v>
      </c>
      <c r="P110" s="8">
        <v>12</v>
      </c>
      <c r="Q110" s="16">
        <v>315904.09000000003</v>
      </c>
      <c r="R110" s="16">
        <v>3500000</v>
      </c>
      <c r="S110" s="19">
        <v>44882</v>
      </c>
      <c r="T110" s="19">
        <v>44882</v>
      </c>
      <c r="U110" s="16">
        <v>370125.61</v>
      </c>
      <c r="V110" s="16">
        <v>388374.99083099997</v>
      </c>
      <c r="W110" s="16">
        <v>388374.96</v>
      </c>
      <c r="X110" s="19">
        <v>45200</v>
      </c>
      <c r="Y110" s="19">
        <v>45199</v>
      </c>
      <c r="Z110" s="19" t="s">
        <v>59</v>
      </c>
      <c r="AA110" s="8" t="s">
        <v>59</v>
      </c>
      <c r="AB110" s="16">
        <v>264252.40999999997</v>
      </c>
      <c r="AC110" s="16">
        <v>0</v>
      </c>
      <c r="AD110" s="8" t="s">
        <v>60</v>
      </c>
      <c r="AE110" s="8" t="s">
        <v>61</v>
      </c>
      <c r="AF110" s="8" t="s">
        <v>62</v>
      </c>
      <c r="AG110" s="8">
        <v>15</v>
      </c>
      <c r="AH110" s="8">
        <v>15</v>
      </c>
      <c r="AI110" s="20">
        <v>2673897.5</v>
      </c>
      <c r="AJ110" s="8" t="s">
        <v>63</v>
      </c>
      <c r="AK110" s="8" t="s">
        <v>64</v>
      </c>
      <c r="AL110" s="8" t="s">
        <v>375</v>
      </c>
      <c r="AM110" s="8">
        <v>30</v>
      </c>
      <c r="AN110" s="19">
        <v>44912</v>
      </c>
      <c r="AO110" s="19">
        <v>45002</v>
      </c>
      <c r="AP110" s="19">
        <v>45003</v>
      </c>
      <c r="AQ110" s="19">
        <v>45216</v>
      </c>
      <c r="AR110" s="16">
        <v>1962812.95</v>
      </c>
      <c r="AS110" s="16">
        <v>246002.95</v>
      </c>
      <c r="AT110" s="8">
        <v>0</v>
      </c>
      <c r="AU110" s="8" t="s">
        <v>66</v>
      </c>
      <c r="AV110" s="8" t="s">
        <v>67</v>
      </c>
      <c r="AW110" s="8" t="s">
        <v>68</v>
      </c>
      <c r="AX110" s="8" t="s">
        <v>285</v>
      </c>
      <c r="AY110" s="8" t="s">
        <v>286</v>
      </c>
      <c r="AZ110" s="8" t="s">
        <v>287</v>
      </c>
      <c r="BA110" s="8"/>
      <c r="BB110" s="8"/>
      <c r="BC110" s="8"/>
      <c r="BD110" s="8"/>
    </row>
    <row r="111" spans="1:56" x14ac:dyDescent="0.35">
      <c r="A111" s="7">
        <v>1010</v>
      </c>
      <c r="B111" s="7" t="s">
        <v>310</v>
      </c>
      <c r="C111" s="7">
        <v>56011228833</v>
      </c>
      <c r="D111" s="7">
        <v>56011228833</v>
      </c>
      <c r="E111" s="7" t="s">
        <v>55</v>
      </c>
      <c r="F111" s="7" t="s">
        <v>376</v>
      </c>
      <c r="G111" s="9">
        <v>1010502509894</v>
      </c>
      <c r="H111" s="7" t="s">
        <v>377</v>
      </c>
      <c r="I111" s="7"/>
      <c r="J111" s="7" t="s">
        <v>58</v>
      </c>
      <c r="K111" s="10">
        <v>0</v>
      </c>
      <c r="L111" s="11">
        <v>214</v>
      </c>
      <c r="M111" s="7">
        <v>214</v>
      </c>
      <c r="N111" s="12">
        <v>-2977653.55</v>
      </c>
      <c r="O111" s="13">
        <v>45170</v>
      </c>
      <c r="P111" s="7">
        <v>12</v>
      </c>
      <c r="Q111" s="10">
        <v>451291.56</v>
      </c>
      <c r="R111" s="10">
        <v>5000000</v>
      </c>
      <c r="S111" s="13">
        <v>44802</v>
      </c>
      <c r="T111" s="13">
        <v>44802</v>
      </c>
      <c r="U111" s="10">
        <v>632023.82999999996</v>
      </c>
      <c r="V111" s="10">
        <v>633224.49602099997</v>
      </c>
      <c r="W111" s="10">
        <v>633224.48</v>
      </c>
      <c r="X111" s="13">
        <v>45200</v>
      </c>
      <c r="Y111" s="13">
        <v>45199</v>
      </c>
      <c r="Z111" s="13" t="s">
        <v>59</v>
      </c>
      <c r="AA111" s="7" t="s">
        <v>59</v>
      </c>
      <c r="AB111" s="10">
        <v>345967.77</v>
      </c>
      <c r="AC111" s="10">
        <v>0</v>
      </c>
      <c r="AD111" s="7" t="s">
        <v>60</v>
      </c>
      <c r="AE111" s="7" t="s">
        <v>61</v>
      </c>
      <c r="AF111" s="7" t="s">
        <v>62</v>
      </c>
      <c r="AG111" s="7">
        <v>15</v>
      </c>
      <c r="AH111" s="7">
        <v>15</v>
      </c>
      <c r="AI111" s="14">
        <v>2632886.5</v>
      </c>
      <c r="AJ111" s="7" t="s">
        <v>63</v>
      </c>
      <c r="AK111" s="7" t="s">
        <v>64</v>
      </c>
      <c r="AL111" s="7" t="s">
        <v>378</v>
      </c>
      <c r="AM111" s="7">
        <v>33</v>
      </c>
      <c r="AN111" s="13">
        <v>44835</v>
      </c>
      <c r="AO111" s="13">
        <v>45083</v>
      </c>
      <c r="AP111" s="13">
        <v>44987</v>
      </c>
      <c r="AQ111" s="13">
        <v>45170</v>
      </c>
      <c r="AR111" s="10">
        <v>2632886.5</v>
      </c>
      <c r="AS111" s="10">
        <v>344767.05</v>
      </c>
      <c r="AT111" s="7">
        <v>0</v>
      </c>
      <c r="AU111" s="7" t="s">
        <v>66</v>
      </c>
      <c r="AV111" s="7" t="s">
        <v>67</v>
      </c>
      <c r="AW111" s="7" t="s">
        <v>68</v>
      </c>
      <c r="AX111" s="7" t="s">
        <v>69</v>
      </c>
      <c r="AY111" s="7" t="s">
        <v>70</v>
      </c>
      <c r="AZ111" s="7" t="s">
        <v>71</v>
      </c>
      <c r="BA111" s="7"/>
      <c r="BB111" s="7"/>
      <c r="BC111" s="7"/>
      <c r="BD111" s="7"/>
    </row>
    <row r="112" spans="1:56" x14ac:dyDescent="0.35">
      <c r="A112" s="8">
        <v>1003</v>
      </c>
      <c r="B112" s="8" t="s">
        <v>111</v>
      </c>
      <c r="C112" s="8">
        <v>56011014287</v>
      </c>
      <c r="D112" s="8">
        <v>56011014287</v>
      </c>
      <c r="E112" s="8" t="s">
        <v>55</v>
      </c>
      <c r="F112" s="8" t="s">
        <v>112</v>
      </c>
      <c r="G112" s="15">
        <v>1003502506664</v>
      </c>
      <c r="H112" s="8" t="s">
        <v>379</v>
      </c>
      <c r="I112" s="8"/>
      <c r="J112" s="8" t="s">
        <v>58</v>
      </c>
      <c r="K112" s="16">
        <v>0</v>
      </c>
      <c r="L112" s="17">
        <v>183</v>
      </c>
      <c r="M112" s="8">
        <v>183</v>
      </c>
      <c r="N112" s="18">
        <v>-2875894.45</v>
      </c>
      <c r="O112" s="19">
        <v>45170</v>
      </c>
      <c r="P112" s="8">
        <v>12</v>
      </c>
      <c r="Q112" s="16">
        <v>451291.56</v>
      </c>
      <c r="R112" s="16">
        <v>5000000</v>
      </c>
      <c r="S112" s="19">
        <v>44799</v>
      </c>
      <c r="T112" s="19">
        <v>44799</v>
      </c>
      <c r="U112" s="16">
        <v>590524.71</v>
      </c>
      <c r="V112" s="16">
        <v>591684.34978799999</v>
      </c>
      <c r="W112" s="16">
        <v>591684.31000000006</v>
      </c>
      <c r="X112" s="19">
        <v>45200</v>
      </c>
      <c r="Y112" s="19">
        <v>45199</v>
      </c>
      <c r="Z112" s="19" t="s">
        <v>59</v>
      </c>
      <c r="AA112" s="8" t="s">
        <v>59</v>
      </c>
      <c r="AB112" s="16">
        <v>251428.46</v>
      </c>
      <c r="AC112" s="16">
        <v>0</v>
      </c>
      <c r="AD112" s="8" t="s">
        <v>60</v>
      </c>
      <c r="AE112" s="8" t="s">
        <v>61</v>
      </c>
      <c r="AF112" s="8" t="s">
        <v>62</v>
      </c>
      <c r="AG112" s="8">
        <v>15</v>
      </c>
      <c r="AH112" s="8">
        <v>15</v>
      </c>
      <c r="AI112" s="20">
        <v>2625625.7000000002</v>
      </c>
      <c r="AJ112" s="8" t="s">
        <v>63</v>
      </c>
      <c r="AK112" s="8" t="s">
        <v>64</v>
      </c>
      <c r="AL112" s="8" t="s">
        <v>380</v>
      </c>
      <c r="AM112" s="8">
        <v>36</v>
      </c>
      <c r="AN112" s="19">
        <v>44835</v>
      </c>
      <c r="AO112" s="19">
        <v>45017</v>
      </c>
      <c r="AP112" s="19">
        <v>45018</v>
      </c>
      <c r="AQ112" s="19">
        <v>45170</v>
      </c>
      <c r="AR112" s="16">
        <v>2625625.7000000002</v>
      </c>
      <c r="AS112" s="16">
        <v>250268.75</v>
      </c>
      <c r="AT112" s="8">
        <v>0</v>
      </c>
      <c r="AU112" s="8" t="s">
        <v>66</v>
      </c>
      <c r="AV112" s="8" t="s">
        <v>67</v>
      </c>
      <c r="AW112" s="8" t="s">
        <v>68</v>
      </c>
      <c r="AX112" s="8" t="s">
        <v>69</v>
      </c>
      <c r="AY112" s="8" t="s">
        <v>70</v>
      </c>
      <c r="AZ112" s="8" t="s">
        <v>71</v>
      </c>
      <c r="BA112" s="8"/>
      <c r="BB112" s="8"/>
      <c r="BC112" s="8"/>
      <c r="BD112" s="8"/>
    </row>
    <row r="113" spans="1:56" x14ac:dyDescent="0.35">
      <c r="A113" s="8">
        <v>1001</v>
      </c>
      <c r="B113" s="7" t="s">
        <v>130</v>
      </c>
      <c r="C113" s="8">
        <v>56011396065</v>
      </c>
      <c r="D113" s="8">
        <v>56011396065</v>
      </c>
      <c r="E113" s="8" t="s">
        <v>55</v>
      </c>
      <c r="F113" s="8" t="s">
        <v>131</v>
      </c>
      <c r="G113" s="15">
        <v>1001502418039</v>
      </c>
      <c r="H113" s="8" t="s">
        <v>381</v>
      </c>
      <c r="I113" s="8"/>
      <c r="J113" s="8" t="s">
        <v>58</v>
      </c>
      <c r="K113" s="16">
        <v>0</v>
      </c>
      <c r="L113" s="17">
        <v>267</v>
      </c>
      <c r="M113" s="8">
        <v>267</v>
      </c>
      <c r="N113" s="18">
        <v>-2964842.05</v>
      </c>
      <c r="O113" s="19">
        <v>45114</v>
      </c>
      <c r="P113" s="8">
        <v>12</v>
      </c>
      <c r="Q113" s="16">
        <v>451291.56</v>
      </c>
      <c r="R113" s="16">
        <v>5000000</v>
      </c>
      <c r="S113" s="19">
        <v>44749</v>
      </c>
      <c r="T113" s="19">
        <v>44749</v>
      </c>
      <c r="U113" s="16">
        <v>620248.27</v>
      </c>
      <c r="V113" s="16">
        <v>651132.04156799999</v>
      </c>
      <c r="W113" s="16">
        <v>651132.02</v>
      </c>
      <c r="X113" s="19">
        <v>45200</v>
      </c>
      <c r="Y113" s="19">
        <v>45199</v>
      </c>
      <c r="Z113" s="19" t="s">
        <v>59</v>
      </c>
      <c r="AA113" s="8" t="s">
        <v>59</v>
      </c>
      <c r="AB113" s="16">
        <v>378082.11</v>
      </c>
      <c r="AC113" s="16">
        <v>0</v>
      </c>
      <c r="AD113" s="8" t="s">
        <v>60</v>
      </c>
      <c r="AE113" s="8" t="s">
        <v>61</v>
      </c>
      <c r="AF113" s="8" t="s">
        <v>62</v>
      </c>
      <c r="AG113" s="8">
        <v>15</v>
      </c>
      <c r="AH113" s="8">
        <v>15</v>
      </c>
      <c r="AI113" s="20">
        <v>2617643.85</v>
      </c>
      <c r="AJ113" s="8" t="s">
        <v>63</v>
      </c>
      <c r="AK113" s="8" t="s">
        <v>64</v>
      </c>
      <c r="AL113" s="8" t="s">
        <v>382</v>
      </c>
      <c r="AM113" s="8">
        <v>31</v>
      </c>
      <c r="AN113" s="19">
        <v>44780</v>
      </c>
      <c r="AO113" s="19">
        <v>45051</v>
      </c>
      <c r="AP113" s="19">
        <v>44934</v>
      </c>
      <c r="AQ113" s="19">
        <v>45114</v>
      </c>
      <c r="AR113" s="16">
        <v>2617643.85</v>
      </c>
      <c r="AS113" s="16">
        <v>347198.2</v>
      </c>
      <c r="AT113" s="8">
        <v>0</v>
      </c>
      <c r="AU113" s="8" t="s">
        <v>66</v>
      </c>
      <c r="AV113" s="8" t="s">
        <v>67</v>
      </c>
      <c r="AW113" s="8" t="s">
        <v>68</v>
      </c>
      <c r="AX113" s="8" t="s">
        <v>142</v>
      </c>
      <c r="AY113" s="8" t="s">
        <v>143</v>
      </c>
      <c r="AZ113" s="8" t="s">
        <v>142</v>
      </c>
      <c r="BA113" s="8"/>
      <c r="BB113" s="8"/>
      <c r="BC113" s="8"/>
      <c r="BD113" s="8"/>
    </row>
    <row r="114" spans="1:56" x14ac:dyDescent="0.35">
      <c r="A114" s="7">
        <v>1010</v>
      </c>
      <c r="B114" s="7" t="s">
        <v>310</v>
      </c>
      <c r="C114" s="7">
        <v>56011814428</v>
      </c>
      <c r="D114" s="7">
        <v>56011814428</v>
      </c>
      <c r="E114" s="7" t="s">
        <v>55</v>
      </c>
      <c r="F114" s="7" t="s">
        <v>376</v>
      </c>
      <c r="G114" s="9">
        <v>1010502510532</v>
      </c>
      <c r="H114" s="7" t="s">
        <v>383</v>
      </c>
      <c r="I114" s="7"/>
      <c r="J114" s="7" t="s">
        <v>58</v>
      </c>
      <c r="K114" s="10">
        <v>0</v>
      </c>
      <c r="L114" s="11">
        <v>183</v>
      </c>
      <c r="M114" s="7">
        <v>183</v>
      </c>
      <c r="N114" s="12">
        <v>-2867948.95</v>
      </c>
      <c r="O114" s="13">
        <v>45170</v>
      </c>
      <c r="P114" s="7">
        <v>12</v>
      </c>
      <c r="Q114" s="10">
        <v>451291.56</v>
      </c>
      <c r="R114" s="10">
        <v>5000000</v>
      </c>
      <c r="S114" s="13">
        <v>44802</v>
      </c>
      <c r="T114" s="13">
        <v>44802</v>
      </c>
      <c r="U114" s="10">
        <v>583244.18000000005</v>
      </c>
      <c r="V114" s="10">
        <v>584400.61089699995</v>
      </c>
      <c r="W114" s="10">
        <v>584400.57999999996</v>
      </c>
      <c r="X114" s="13">
        <v>45200</v>
      </c>
      <c r="Y114" s="13">
        <v>45199</v>
      </c>
      <c r="Z114" s="13" t="s">
        <v>59</v>
      </c>
      <c r="AA114" s="7" t="s">
        <v>59</v>
      </c>
      <c r="AB114" s="10">
        <v>252692.67</v>
      </c>
      <c r="AC114" s="10">
        <v>0</v>
      </c>
      <c r="AD114" s="7" t="s">
        <v>60</v>
      </c>
      <c r="AE114" s="7" t="s">
        <v>61</v>
      </c>
      <c r="AF114" s="7" t="s">
        <v>62</v>
      </c>
      <c r="AG114" s="7">
        <v>15</v>
      </c>
      <c r="AH114" s="7">
        <v>15</v>
      </c>
      <c r="AI114" s="14">
        <v>2616412.7999999998</v>
      </c>
      <c r="AJ114" s="7" t="s">
        <v>63</v>
      </c>
      <c r="AK114" s="7" t="s">
        <v>64</v>
      </c>
      <c r="AL114" s="7" t="s">
        <v>384</v>
      </c>
      <c r="AM114" s="7">
        <v>33</v>
      </c>
      <c r="AN114" s="13">
        <v>44835</v>
      </c>
      <c r="AO114" s="13">
        <v>45022</v>
      </c>
      <c r="AP114" s="13">
        <v>45018</v>
      </c>
      <c r="AQ114" s="13">
        <v>45170</v>
      </c>
      <c r="AR114" s="10">
        <v>2616412.7999999998</v>
      </c>
      <c r="AS114" s="10">
        <v>251536.15</v>
      </c>
      <c r="AT114" s="7">
        <v>0</v>
      </c>
      <c r="AU114" s="7" t="s">
        <v>66</v>
      </c>
      <c r="AV114" s="7" t="s">
        <v>67</v>
      </c>
      <c r="AW114" s="7" t="s">
        <v>68</v>
      </c>
      <c r="AX114" s="7" t="s">
        <v>69</v>
      </c>
      <c r="AY114" s="7" t="s">
        <v>70</v>
      </c>
      <c r="AZ114" s="7" t="s">
        <v>71</v>
      </c>
      <c r="BA114" s="7"/>
      <c r="BB114" s="7"/>
      <c r="BC114" s="7"/>
      <c r="BD114" s="7"/>
    </row>
    <row r="115" spans="1:56" x14ac:dyDescent="0.35">
      <c r="A115" s="7">
        <v>1001</v>
      </c>
      <c r="B115" s="7" t="s">
        <v>130</v>
      </c>
      <c r="C115" s="7">
        <v>56010920802</v>
      </c>
      <c r="D115" s="7">
        <v>56010920802</v>
      </c>
      <c r="E115" s="7" t="s">
        <v>55</v>
      </c>
      <c r="F115" s="7" t="s">
        <v>341</v>
      </c>
      <c r="G115" s="9">
        <v>1001502476134</v>
      </c>
      <c r="H115" s="7" t="s">
        <v>385</v>
      </c>
      <c r="I115" s="7"/>
      <c r="J115" s="7" t="s">
        <v>58</v>
      </c>
      <c r="K115" s="10">
        <v>0</v>
      </c>
      <c r="L115" s="11">
        <v>234</v>
      </c>
      <c r="M115" s="7">
        <v>234</v>
      </c>
      <c r="N115" s="12">
        <v>-2880107.95</v>
      </c>
      <c r="O115" s="13">
        <v>45147</v>
      </c>
      <c r="P115" s="7">
        <v>12</v>
      </c>
      <c r="Q115" s="10">
        <v>451291.56</v>
      </c>
      <c r="R115" s="10">
        <v>5000000</v>
      </c>
      <c r="S115" s="13">
        <v>44782</v>
      </c>
      <c r="T115" s="13">
        <v>44782</v>
      </c>
      <c r="U115" s="10">
        <v>562341.22</v>
      </c>
      <c r="V115" s="10">
        <v>589942.24983500002</v>
      </c>
      <c r="W115" s="10">
        <v>589942.22</v>
      </c>
      <c r="X115" s="13">
        <v>45200</v>
      </c>
      <c r="Y115" s="13">
        <v>45199</v>
      </c>
      <c r="Z115" s="13" t="s">
        <v>59</v>
      </c>
      <c r="AA115" s="7" t="s">
        <v>59</v>
      </c>
      <c r="AB115" s="10">
        <v>292993.28000000003</v>
      </c>
      <c r="AC115" s="10">
        <v>0</v>
      </c>
      <c r="AD115" s="7" t="s">
        <v>60</v>
      </c>
      <c r="AE115" s="7" t="s">
        <v>61</v>
      </c>
      <c r="AF115" s="7" t="s">
        <v>62</v>
      </c>
      <c r="AG115" s="7">
        <v>15</v>
      </c>
      <c r="AH115" s="7">
        <v>15</v>
      </c>
      <c r="AI115" s="14">
        <v>2614715.79</v>
      </c>
      <c r="AJ115" s="7" t="s">
        <v>63</v>
      </c>
      <c r="AK115" s="7" t="s">
        <v>64</v>
      </c>
      <c r="AL115" s="7" t="s">
        <v>386</v>
      </c>
      <c r="AM115" s="7">
        <v>31</v>
      </c>
      <c r="AN115" s="13">
        <v>44813</v>
      </c>
      <c r="AO115" s="13">
        <v>44968</v>
      </c>
      <c r="AP115" s="13">
        <v>44967</v>
      </c>
      <c r="AQ115" s="13">
        <v>45147</v>
      </c>
      <c r="AR115" s="10">
        <v>2614715.79</v>
      </c>
      <c r="AS115" s="10">
        <v>265392.15999999997</v>
      </c>
      <c r="AT115" s="7">
        <v>0</v>
      </c>
      <c r="AU115" s="7" t="s">
        <v>66</v>
      </c>
      <c r="AV115" s="7" t="s">
        <v>67</v>
      </c>
      <c r="AW115" s="7" t="s">
        <v>68</v>
      </c>
      <c r="AX115" s="7" t="s">
        <v>69</v>
      </c>
      <c r="AY115" s="7" t="s">
        <v>70</v>
      </c>
      <c r="AZ115" s="7" t="s">
        <v>71</v>
      </c>
      <c r="BA115" s="7"/>
      <c r="BB115" s="7"/>
      <c r="BC115" s="7"/>
      <c r="BD115" s="7"/>
    </row>
    <row r="116" spans="1:56" x14ac:dyDescent="0.35">
      <c r="A116" s="8">
        <v>1040</v>
      </c>
      <c r="B116" s="7" t="s">
        <v>78</v>
      </c>
      <c r="C116" s="8">
        <v>56011760717</v>
      </c>
      <c r="D116" s="8">
        <v>56011760717</v>
      </c>
      <c r="E116" s="8" t="s">
        <v>55</v>
      </c>
      <c r="F116" s="8" t="s">
        <v>79</v>
      </c>
      <c r="G116" s="15">
        <v>1040502382566</v>
      </c>
      <c r="H116" s="8" t="s">
        <v>387</v>
      </c>
      <c r="I116" s="8"/>
      <c r="J116" s="8" t="s">
        <v>58</v>
      </c>
      <c r="K116" s="16">
        <v>0</v>
      </c>
      <c r="L116" s="17">
        <v>258</v>
      </c>
      <c r="M116" s="8">
        <v>258</v>
      </c>
      <c r="N116" s="18">
        <v>-2916663.95</v>
      </c>
      <c r="O116" s="19">
        <v>45093</v>
      </c>
      <c r="P116" s="8">
        <v>12</v>
      </c>
      <c r="Q116" s="16">
        <v>451291.56</v>
      </c>
      <c r="R116" s="16">
        <v>5000000</v>
      </c>
      <c r="S116" s="19">
        <v>44728</v>
      </c>
      <c r="T116" s="19">
        <v>44728</v>
      </c>
      <c r="U116" s="16">
        <v>625164.21</v>
      </c>
      <c r="V116" s="16">
        <v>644608.63532200002</v>
      </c>
      <c r="W116" s="16">
        <v>644608.61</v>
      </c>
      <c r="X116" s="19">
        <v>45200</v>
      </c>
      <c r="Y116" s="19">
        <v>45199</v>
      </c>
      <c r="Z116" s="19" t="s">
        <v>59</v>
      </c>
      <c r="AA116" s="8" t="s">
        <v>59</v>
      </c>
      <c r="AB116" s="16">
        <v>330850.86</v>
      </c>
      <c r="AC116" s="16">
        <v>0</v>
      </c>
      <c r="AD116" s="8" t="s">
        <v>60</v>
      </c>
      <c r="AE116" s="8" t="s">
        <v>61</v>
      </c>
      <c r="AF116" s="8" t="s">
        <v>62</v>
      </c>
      <c r="AG116" s="8">
        <v>15</v>
      </c>
      <c r="AH116" s="8">
        <v>15</v>
      </c>
      <c r="AI116" s="20">
        <v>2605257.6</v>
      </c>
      <c r="AJ116" s="8" t="s">
        <v>63</v>
      </c>
      <c r="AK116" s="8" t="s">
        <v>64</v>
      </c>
      <c r="AL116" s="8" t="s">
        <v>388</v>
      </c>
      <c r="AM116" s="8">
        <v>30</v>
      </c>
      <c r="AN116" s="19">
        <v>44758</v>
      </c>
      <c r="AO116" s="19">
        <v>44942</v>
      </c>
      <c r="AP116" s="19">
        <v>44943</v>
      </c>
      <c r="AQ116" s="19">
        <v>45093</v>
      </c>
      <c r="AR116" s="16">
        <v>2605257.6</v>
      </c>
      <c r="AS116" s="16">
        <v>311406.34999999998</v>
      </c>
      <c r="AT116" s="8">
        <v>0</v>
      </c>
      <c r="AU116" s="8" t="s">
        <v>66</v>
      </c>
      <c r="AV116" s="8" t="s">
        <v>67</v>
      </c>
      <c r="AW116" s="8" t="s">
        <v>68</v>
      </c>
      <c r="AX116" s="8" t="s">
        <v>106</v>
      </c>
      <c r="AY116" s="8" t="s">
        <v>232</v>
      </c>
      <c r="AZ116" s="8" t="s">
        <v>106</v>
      </c>
      <c r="BA116" s="8"/>
      <c r="BB116" s="8"/>
      <c r="BC116" s="8"/>
      <c r="BD116" s="8"/>
    </row>
    <row r="117" spans="1:56" x14ac:dyDescent="0.35">
      <c r="A117" s="8">
        <v>1025</v>
      </c>
      <c r="B117" s="7" t="s">
        <v>72</v>
      </c>
      <c r="C117" s="8">
        <v>56011327904</v>
      </c>
      <c r="D117" s="8">
        <v>56011327904</v>
      </c>
      <c r="E117" s="8" t="s">
        <v>55</v>
      </c>
      <c r="F117" s="8" t="s">
        <v>267</v>
      </c>
      <c r="G117" s="15">
        <v>1025502490351</v>
      </c>
      <c r="H117" s="8" t="s">
        <v>389</v>
      </c>
      <c r="I117" s="8"/>
      <c r="J117" s="8" t="s">
        <v>58</v>
      </c>
      <c r="K117" s="16">
        <v>0</v>
      </c>
      <c r="L117" s="17">
        <v>199</v>
      </c>
      <c r="M117" s="8">
        <v>199</v>
      </c>
      <c r="N117" s="18">
        <v>-2841129.55</v>
      </c>
      <c r="O117" s="19">
        <v>45154</v>
      </c>
      <c r="P117" s="8">
        <v>12</v>
      </c>
      <c r="Q117" s="16">
        <v>451291.56</v>
      </c>
      <c r="R117" s="16">
        <v>5000000</v>
      </c>
      <c r="S117" s="19">
        <v>44789</v>
      </c>
      <c r="T117" s="19">
        <v>44789</v>
      </c>
      <c r="U117" s="16">
        <v>548939.87</v>
      </c>
      <c r="V117" s="16">
        <v>567880.73429499997</v>
      </c>
      <c r="W117" s="16">
        <v>567880.72</v>
      </c>
      <c r="X117" s="19">
        <v>45200</v>
      </c>
      <c r="Y117" s="19">
        <v>45199</v>
      </c>
      <c r="Z117" s="19" t="s">
        <v>59</v>
      </c>
      <c r="AA117" s="8" t="s">
        <v>59</v>
      </c>
      <c r="AB117" s="16">
        <v>257942.47</v>
      </c>
      <c r="AC117" s="16">
        <v>0</v>
      </c>
      <c r="AD117" s="8" t="s">
        <v>60</v>
      </c>
      <c r="AE117" s="8" t="s">
        <v>61</v>
      </c>
      <c r="AF117" s="8" t="s">
        <v>62</v>
      </c>
      <c r="AG117" s="8">
        <v>15</v>
      </c>
      <c r="AH117" s="8">
        <v>15</v>
      </c>
      <c r="AI117" s="20">
        <v>2602128</v>
      </c>
      <c r="AJ117" s="8" t="s">
        <v>63</v>
      </c>
      <c r="AK117" s="8" t="s">
        <v>64</v>
      </c>
      <c r="AL117" s="8" t="s">
        <v>390</v>
      </c>
      <c r="AM117" s="8">
        <v>31</v>
      </c>
      <c r="AN117" s="19">
        <v>44820</v>
      </c>
      <c r="AO117" s="19">
        <v>45001</v>
      </c>
      <c r="AP117" s="19">
        <v>45002</v>
      </c>
      <c r="AQ117" s="19">
        <v>45154</v>
      </c>
      <c r="AR117" s="16">
        <v>2602128</v>
      </c>
      <c r="AS117" s="16">
        <v>239001.55</v>
      </c>
      <c r="AT117" s="8">
        <v>0</v>
      </c>
      <c r="AU117" s="8" t="s">
        <v>66</v>
      </c>
      <c r="AV117" s="8" t="s">
        <v>67</v>
      </c>
      <c r="AW117" s="8" t="s">
        <v>68</v>
      </c>
      <c r="AX117" s="8" t="s">
        <v>142</v>
      </c>
      <c r="AY117" s="8" t="s">
        <v>143</v>
      </c>
      <c r="AZ117" s="8" t="s">
        <v>142</v>
      </c>
      <c r="BA117" s="8"/>
      <c r="BB117" s="8"/>
      <c r="BC117" s="8"/>
      <c r="BD117" s="8"/>
    </row>
    <row r="118" spans="1:56" x14ac:dyDescent="0.35">
      <c r="A118" s="8">
        <v>1001</v>
      </c>
      <c r="B118" s="7" t="s">
        <v>130</v>
      </c>
      <c r="C118" s="8">
        <v>56011853262</v>
      </c>
      <c r="D118" s="8">
        <v>56011853262</v>
      </c>
      <c r="E118" s="8" t="s">
        <v>55</v>
      </c>
      <c r="F118" s="8" t="s">
        <v>169</v>
      </c>
      <c r="G118" s="15">
        <v>1001502435309</v>
      </c>
      <c r="H118" s="8" t="s">
        <v>391</v>
      </c>
      <c r="I118" s="8"/>
      <c r="J118" s="8" t="s">
        <v>58</v>
      </c>
      <c r="K118" s="16">
        <v>0</v>
      </c>
      <c r="L118" s="17">
        <v>224</v>
      </c>
      <c r="M118" s="8">
        <v>224</v>
      </c>
      <c r="N118" s="18">
        <v>-2871131.05</v>
      </c>
      <c r="O118" s="19">
        <v>45126</v>
      </c>
      <c r="P118" s="8">
        <v>12</v>
      </c>
      <c r="Q118" s="16">
        <v>451291.56</v>
      </c>
      <c r="R118" s="16">
        <v>5000000</v>
      </c>
      <c r="S118" s="19">
        <v>44761</v>
      </c>
      <c r="T118" s="19">
        <v>44761</v>
      </c>
      <c r="U118" s="16">
        <v>580846.27</v>
      </c>
      <c r="V118" s="16">
        <v>596398.22684400005</v>
      </c>
      <c r="W118" s="16">
        <v>596398.22</v>
      </c>
      <c r="X118" s="19">
        <v>45200</v>
      </c>
      <c r="Y118" s="19">
        <v>45199</v>
      </c>
      <c r="Z118" s="19" t="s">
        <v>59</v>
      </c>
      <c r="AA118" s="8" t="s">
        <v>59</v>
      </c>
      <c r="AB118" s="16">
        <v>289151.59999999998</v>
      </c>
      <c r="AC118" s="16">
        <v>0</v>
      </c>
      <c r="AD118" s="8" t="s">
        <v>60</v>
      </c>
      <c r="AE118" s="8" t="s">
        <v>61</v>
      </c>
      <c r="AF118" s="8" t="s">
        <v>62</v>
      </c>
      <c r="AG118" s="8">
        <v>15</v>
      </c>
      <c r="AH118" s="8">
        <v>15</v>
      </c>
      <c r="AI118" s="20">
        <v>2597531.5</v>
      </c>
      <c r="AJ118" s="8" t="s">
        <v>63</v>
      </c>
      <c r="AK118" s="8" t="s">
        <v>64</v>
      </c>
      <c r="AL118" s="8" t="s">
        <v>392</v>
      </c>
      <c r="AM118" s="8">
        <v>31</v>
      </c>
      <c r="AN118" s="19">
        <v>44792</v>
      </c>
      <c r="AO118" s="19">
        <v>44976</v>
      </c>
      <c r="AP118" s="19">
        <v>44977</v>
      </c>
      <c r="AQ118" s="19">
        <v>45126</v>
      </c>
      <c r="AR118" s="16">
        <v>2597531.5</v>
      </c>
      <c r="AS118" s="16">
        <v>273599.55</v>
      </c>
      <c r="AT118" s="8">
        <v>0</v>
      </c>
      <c r="AU118" s="8" t="s">
        <v>66</v>
      </c>
      <c r="AV118" s="8" t="s">
        <v>67</v>
      </c>
      <c r="AW118" s="8" t="s">
        <v>68</v>
      </c>
      <c r="AX118" s="8" t="s">
        <v>69</v>
      </c>
      <c r="AY118" s="8" t="s">
        <v>70</v>
      </c>
      <c r="AZ118" s="8" t="s">
        <v>71</v>
      </c>
      <c r="BA118" s="8"/>
      <c r="BB118" s="8"/>
      <c r="BC118" s="8"/>
      <c r="BD118" s="8"/>
    </row>
    <row r="119" spans="1:56" x14ac:dyDescent="0.35">
      <c r="A119" s="7">
        <v>1040</v>
      </c>
      <c r="B119" s="7" t="s">
        <v>78</v>
      </c>
      <c r="C119" s="7">
        <v>56010768537</v>
      </c>
      <c r="D119" s="7">
        <v>56010768537</v>
      </c>
      <c r="E119" s="7" t="s">
        <v>55</v>
      </c>
      <c r="F119" s="7" t="s">
        <v>79</v>
      </c>
      <c r="G119" s="9">
        <v>1040502440814</v>
      </c>
      <c r="H119" s="7" t="s">
        <v>393</v>
      </c>
      <c r="I119" s="7"/>
      <c r="J119" s="7" t="s">
        <v>58</v>
      </c>
      <c r="K119" s="10">
        <v>0</v>
      </c>
      <c r="L119" s="11">
        <v>221</v>
      </c>
      <c r="M119" s="7">
        <v>221</v>
      </c>
      <c r="N119" s="12">
        <v>-2868497.7</v>
      </c>
      <c r="O119" s="13">
        <v>45129</v>
      </c>
      <c r="P119" s="7">
        <v>12</v>
      </c>
      <c r="Q119" s="10">
        <v>451291.56</v>
      </c>
      <c r="R119" s="10">
        <v>5000000</v>
      </c>
      <c r="S119" s="13">
        <v>44764</v>
      </c>
      <c r="T119" s="13">
        <v>44764</v>
      </c>
      <c r="U119" s="10">
        <v>576981.85</v>
      </c>
      <c r="V119" s="10">
        <v>588933.92249400006</v>
      </c>
      <c r="W119" s="10">
        <v>588933.9</v>
      </c>
      <c r="X119" s="13">
        <v>45200</v>
      </c>
      <c r="Y119" s="13">
        <v>45199</v>
      </c>
      <c r="Z119" s="13" t="s">
        <v>59</v>
      </c>
      <c r="AA119" s="7" t="s">
        <v>59</v>
      </c>
      <c r="AB119" s="10">
        <v>286182.46000000002</v>
      </c>
      <c r="AC119" s="10">
        <v>0</v>
      </c>
      <c r="AD119" s="7" t="s">
        <v>60</v>
      </c>
      <c r="AE119" s="7" t="s">
        <v>61</v>
      </c>
      <c r="AF119" s="7" t="s">
        <v>62</v>
      </c>
      <c r="AG119" s="7">
        <v>15</v>
      </c>
      <c r="AH119" s="7">
        <v>15</v>
      </c>
      <c r="AI119" s="14">
        <v>2594267.35</v>
      </c>
      <c r="AJ119" s="7" t="s">
        <v>63</v>
      </c>
      <c r="AK119" s="7" t="s">
        <v>64</v>
      </c>
      <c r="AL119" s="7" t="s">
        <v>394</v>
      </c>
      <c r="AM119" s="7">
        <v>31</v>
      </c>
      <c r="AN119" s="13">
        <v>44795</v>
      </c>
      <c r="AO119" s="13">
        <v>44979</v>
      </c>
      <c r="AP119" s="13">
        <v>44980</v>
      </c>
      <c r="AQ119" s="13">
        <v>45129</v>
      </c>
      <c r="AR119" s="10">
        <v>2594267.35</v>
      </c>
      <c r="AS119" s="10">
        <v>274230.34999999998</v>
      </c>
      <c r="AT119" s="7">
        <v>0</v>
      </c>
      <c r="AU119" s="7" t="s">
        <v>66</v>
      </c>
      <c r="AV119" s="7" t="s">
        <v>67</v>
      </c>
      <c r="AW119" s="7" t="s">
        <v>68</v>
      </c>
      <c r="AX119" s="7" t="s">
        <v>106</v>
      </c>
      <c r="AY119" s="7" t="s">
        <v>107</v>
      </c>
      <c r="AZ119" s="7" t="s">
        <v>106</v>
      </c>
      <c r="BA119" s="7"/>
      <c r="BB119" s="7"/>
      <c r="BC119" s="7"/>
      <c r="BD119" s="7"/>
    </row>
    <row r="120" spans="1:56" x14ac:dyDescent="0.35">
      <c r="A120" s="8">
        <v>1040</v>
      </c>
      <c r="B120" s="7" t="s">
        <v>78</v>
      </c>
      <c r="C120" s="8">
        <v>56012047302</v>
      </c>
      <c r="D120" s="8">
        <v>56012047302</v>
      </c>
      <c r="E120" s="8" t="s">
        <v>55</v>
      </c>
      <c r="F120" s="8" t="s">
        <v>79</v>
      </c>
      <c r="G120" s="15">
        <v>1040502799553</v>
      </c>
      <c r="H120" s="8" t="s">
        <v>395</v>
      </c>
      <c r="I120" s="8"/>
      <c r="J120" s="8" t="s">
        <v>58</v>
      </c>
      <c r="K120" s="16">
        <v>0</v>
      </c>
      <c r="L120" s="17">
        <v>183</v>
      </c>
      <c r="M120" s="8">
        <v>183</v>
      </c>
      <c r="N120" s="18">
        <v>-2581600</v>
      </c>
      <c r="O120" s="19">
        <v>45323</v>
      </c>
      <c r="P120" s="8">
        <v>12</v>
      </c>
      <c r="Q120" s="16">
        <v>270774.94</v>
      </c>
      <c r="R120" s="16">
        <v>3000000</v>
      </c>
      <c r="S120" s="19">
        <v>44957</v>
      </c>
      <c r="T120" s="19">
        <v>44957</v>
      </c>
      <c r="U120" s="16">
        <v>0</v>
      </c>
      <c r="V120" s="16">
        <v>283954.23385100003</v>
      </c>
      <c r="W120" s="16">
        <v>283954.2</v>
      </c>
      <c r="X120" s="19">
        <v>45200</v>
      </c>
      <c r="Y120" s="19">
        <v>45199</v>
      </c>
      <c r="Z120" s="19" t="s">
        <v>59</v>
      </c>
      <c r="AA120" s="8" t="s">
        <v>59</v>
      </c>
      <c r="AB120" s="16">
        <v>283954.2</v>
      </c>
      <c r="AC120" s="16">
        <v>0</v>
      </c>
      <c r="AD120" s="8" t="s">
        <v>60</v>
      </c>
      <c r="AE120" s="8" t="s">
        <v>61</v>
      </c>
      <c r="AF120" s="8" t="s">
        <v>62</v>
      </c>
      <c r="AG120" s="8">
        <v>15</v>
      </c>
      <c r="AH120" s="8">
        <v>15</v>
      </c>
      <c r="AI120" s="20">
        <v>2581600</v>
      </c>
      <c r="AJ120" s="8" t="s">
        <v>63</v>
      </c>
      <c r="AK120" s="8" t="s">
        <v>64</v>
      </c>
      <c r="AL120" s="8" t="s">
        <v>396</v>
      </c>
      <c r="AM120" s="8">
        <v>29</v>
      </c>
      <c r="AN120" s="19">
        <v>44986</v>
      </c>
      <c r="AO120" s="19">
        <v>45121</v>
      </c>
      <c r="AP120" s="19">
        <v>45018</v>
      </c>
      <c r="AQ120" s="19">
        <v>45231</v>
      </c>
      <c r="AR120" s="16">
        <v>1464886.32</v>
      </c>
      <c r="AS120" s="16">
        <v>0</v>
      </c>
      <c r="AT120" s="8">
        <v>0</v>
      </c>
      <c r="AU120" s="8" t="s">
        <v>66</v>
      </c>
      <c r="AV120" s="8" t="s">
        <v>67</v>
      </c>
      <c r="AW120" s="8" t="s">
        <v>68</v>
      </c>
      <c r="AX120" s="8" t="s">
        <v>142</v>
      </c>
      <c r="AY120" s="8" t="s">
        <v>143</v>
      </c>
      <c r="AZ120" s="8" t="s">
        <v>142</v>
      </c>
      <c r="BA120" s="8"/>
      <c r="BB120" s="8"/>
      <c r="BC120" s="8"/>
      <c r="BD120" s="8"/>
    </row>
    <row r="121" spans="1:56" x14ac:dyDescent="0.35">
      <c r="A121" s="7">
        <v>1040</v>
      </c>
      <c r="B121" s="7" t="s">
        <v>78</v>
      </c>
      <c r="C121" s="7">
        <v>56011840223</v>
      </c>
      <c r="D121" s="7">
        <v>56011840223</v>
      </c>
      <c r="E121" s="7" t="s">
        <v>55</v>
      </c>
      <c r="F121" s="7" t="s">
        <v>270</v>
      </c>
      <c r="G121" s="9">
        <v>1040502442749</v>
      </c>
      <c r="H121" s="7" t="s">
        <v>397</v>
      </c>
      <c r="I121" s="7"/>
      <c r="J121" s="7" t="s">
        <v>58</v>
      </c>
      <c r="K121" s="10">
        <v>0</v>
      </c>
      <c r="L121" s="11">
        <v>220</v>
      </c>
      <c r="M121" s="7">
        <v>220</v>
      </c>
      <c r="N121" s="12">
        <v>-2856921.15</v>
      </c>
      <c r="O121" s="13">
        <v>45130</v>
      </c>
      <c r="P121" s="7">
        <v>12</v>
      </c>
      <c r="Q121" s="10">
        <v>451291.56</v>
      </c>
      <c r="R121" s="10">
        <v>5000000</v>
      </c>
      <c r="S121" s="13">
        <v>44765</v>
      </c>
      <c r="T121" s="13">
        <v>44765</v>
      </c>
      <c r="U121" s="10">
        <v>580637.46</v>
      </c>
      <c r="V121" s="10">
        <v>591350.91610100004</v>
      </c>
      <c r="W121" s="10">
        <v>591350.91</v>
      </c>
      <c r="X121" s="13">
        <v>45200</v>
      </c>
      <c r="Y121" s="13">
        <v>45199</v>
      </c>
      <c r="Z121" s="13" t="s">
        <v>59</v>
      </c>
      <c r="AA121" s="7" t="s">
        <v>59</v>
      </c>
      <c r="AB121" s="10">
        <v>286759.67</v>
      </c>
      <c r="AC121" s="10">
        <v>0</v>
      </c>
      <c r="AD121" s="7" t="s">
        <v>60</v>
      </c>
      <c r="AE121" s="7" t="s">
        <v>61</v>
      </c>
      <c r="AF121" s="7" t="s">
        <v>62</v>
      </c>
      <c r="AG121" s="7">
        <v>15</v>
      </c>
      <c r="AH121" s="7">
        <v>15</v>
      </c>
      <c r="AI121" s="14">
        <v>2580875.1</v>
      </c>
      <c r="AJ121" s="7" t="s">
        <v>63</v>
      </c>
      <c r="AK121" s="7" t="s">
        <v>64</v>
      </c>
      <c r="AL121" s="7" t="s">
        <v>398</v>
      </c>
      <c r="AM121" s="7">
        <v>31</v>
      </c>
      <c r="AN121" s="13">
        <v>44796</v>
      </c>
      <c r="AO121" s="13">
        <v>44981</v>
      </c>
      <c r="AP121" s="13">
        <v>44981</v>
      </c>
      <c r="AQ121" s="13">
        <v>45130</v>
      </c>
      <c r="AR121" s="10">
        <v>2580875.1</v>
      </c>
      <c r="AS121" s="10">
        <v>276046.05</v>
      </c>
      <c r="AT121" s="7">
        <v>0</v>
      </c>
      <c r="AU121" s="7" t="s">
        <v>66</v>
      </c>
      <c r="AV121" s="7" t="s">
        <v>67</v>
      </c>
      <c r="AW121" s="7" t="s">
        <v>68</v>
      </c>
      <c r="AX121" s="7" t="s">
        <v>69</v>
      </c>
      <c r="AY121" s="7" t="s">
        <v>70</v>
      </c>
      <c r="AZ121" s="7" t="s">
        <v>71</v>
      </c>
      <c r="BA121" s="7"/>
      <c r="BB121" s="7"/>
      <c r="BC121" s="7"/>
      <c r="BD121" s="7"/>
    </row>
    <row r="122" spans="1:56" x14ac:dyDescent="0.35">
      <c r="A122" s="7">
        <v>1038</v>
      </c>
      <c r="B122" s="7" t="s">
        <v>185</v>
      </c>
      <c r="C122" s="7">
        <v>56011884977</v>
      </c>
      <c r="D122" s="7">
        <v>56011884977</v>
      </c>
      <c r="E122" s="7" t="s">
        <v>55</v>
      </c>
      <c r="F122" s="7" t="s">
        <v>186</v>
      </c>
      <c r="G122" s="9">
        <v>1038502514419</v>
      </c>
      <c r="H122" s="7" t="s">
        <v>399</v>
      </c>
      <c r="I122" s="7"/>
      <c r="J122" s="7" t="s">
        <v>58</v>
      </c>
      <c r="K122" s="10">
        <v>0</v>
      </c>
      <c r="L122" s="11">
        <v>183</v>
      </c>
      <c r="M122" s="7">
        <v>183</v>
      </c>
      <c r="N122" s="12">
        <v>-2777484.05</v>
      </c>
      <c r="O122" s="13">
        <v>45170</v>
      </c>
      <c r="P122" s="7">
        <v>12</v>
      </c>
      <c r="Q122" s="10">
        <v>451291.56</v>
      </c>
      <c r="R122" s="10">
        <v>5000000</v>
      </c>
      <c r="S122" s="13">
        <v>44804</v>
      </c>
      <c r="T122" s="13">
        <v>44804</v>
      </c>
      <c r="U122" s="10">
        <v>535183.29</v>
      </c>
      <c r="V122" s="10">
        <v>571021.79692999995</v>
      </c>
      <c r="W122" s="10">
        <v>571021.79</v>
      </c>
      <c r="X122" s="13">
        <v>45200</v>
      </c>
      <c r="Y122" s="13">
        <v>45199</v>
      </c>
      <c r="Z122" s="13" t="s">
        <v>59</v>
      </c>
      <c r="AA122" s="7" t="s">
        <v>59</v>
      </c>
      <c r="AB122" s="10">
        <v>246386.11</v>
      </c>
      <c r="AC122" s="10">
        <v>0</v>
      </c>
      <c r="AD122" s="7" t="s">
        <v>60</v>
      </c>
      <c r="AE122" s="7" t="s">
        <v>61</v>
      </c>
      <c r="AF122" s="7" t="s">
        <v>62</v>
      </c>
      <c r="AG122" s="7">
        <v>15</v>
      </c>
      <c r="AH122" s="7">
        <v>15</v>
      </c>
      <c r="AI122" s="14">
        <v>2566936.5</v>
      </c>
      <c r="AJ122" s="7" t="s">
        <v>63</v>
      </c>
      <c r="AK122" s="7" t="s">
        <v>64</v>
      </c>
      <c r="AL122" s="7" t="s">
        <v>400</v>
      </c>
      <c r="AM122" s="7">
        <v>31</v>
      </c>
      <c r="AN122" s="13">
        <v>44835</v>
      </c>
      <c r="AO122" s="13">
        <v>45079</v>
      </c>
      <c r="AP122" s="13">
        <v>45018</v>
      </c>
      <c r="AQ122" s="13">
        <v>45170</v>
      </c>
      <c r="AR122" s="10">
        <v>2566936.5</v>
      </c>
      <c r="AS122" s="10">
        <v>210547.55</v>
      </c>
      <c r="AT122" s="7">
        <v>0</v>
      </c>
      <c r="AU122" s="7" t="s">
        <v>66</v>
      </c>
      <c r="AV122" s="7" t="s">
        <v>67</v>
      </c>
      <c r="AW122" s="7" t="s">
        <v>68</v>
      </c>
      <c r="AX122" s="7" t="s">
        <v>69</v>
      </c>
      <c r="AY122" s="7" t="s">
        <v>70</v>
      </c>
      <c r="AZ122" s="7" t="s">
        <v>71</v>
      </c>
      <c r="BA122" s="7"/>
      <c r="BB122" s="7"/>
      <c r="BC122" s="7"/>
      <c r="BD122" s="7"/>
    </row>
    <row r="123" spans="1:56" x14ac:dyDescent="0.35">
      <c r="A123" s="8">
        <v>1040</v>
      </c>
      <c r="B123" s="7" t="s">
        <v>78</v>
      </c>
      <c r="C123" s="8">
        <v>56012024304</v>
      </c>
      <c r="D123" s="8">
        <v>56012024304</v>
      </c>
      <c r="E123" s="8" t="s">
        <v>55</v>
      </c>
      <c r="F123" s="8" t="s">
        <v>79</v>
      </c>
      <c r="G123" s="15">
        <v>1040502770283</v>
      </c>
      <c r="H123" s="8" t="s">
        <v>401</v>
      </c>
      <c r="I123" s="8"/>
      <c r="J123" s="8" t="s">
        <v>58</v>
      </c>
      <c r="K123" s="16">
        <v>0</v>
      </c>
      <c r="L123" s="17">
        <v>195</v>
      </c>
      <c r="M123" s="8">
        <v>195</v>
      </c>
      <c r="N123" s="18">
        <v>-2804809</v>
      </c>
      <c r="O123" s="19">
        <v>45311</v>
      </c>
      <c r="P123" s="8">
        <v>12</v>
      </c>
      <c r="Q123" s="16">
        <v>270774.94</v>
      </c>
      <c r="R123" s="16">
        <v>3000000</v>
      </c>
      <c r="S123" s="19">
        <v>44946</v>
      </c>
      <c r="T123" s="19">
        <v>44946</v>
      </c>
      <c r="U123" s="16">
        <v>276509.09999999998</v>
      </c>
      <c r="V123" s="16">
        <v>290533.14948299999</v>
      </c>
      <c r="W123" s="16">
        <v>290533.15000000002</v>
      </c>
      <c r="X123" s="19">
        <v>45200</v>
      </c>
      <c r="Y123" s="19">
        <v>45199</v>
      </c>
      <c r="Z123" s="19" t="s">
        <v>59</v>
      </c>
      <c r="AA123" s="8" t="s">
        <v>59</v>
      </c>
      <c r="AB123" s="16">
        <v>253033.14</v>
      </c>
      <c r="AC123" s="16">
        <v>0</v>
      </c>
      <c r="AD123" s="8" t="s">
        <v>60</v>
      </c>
      <c r="AE123" s="8" t="s">
        <v>61</v>
      </c>
      <c r="AF123" s="8" t="s">
        <v>62</v>
      </c>
      <c r="AG123" s="8">
        <v>15</v>
      </c>
      <c r="AH123" s="8">
        <v>15</v>
      </c>
      <c r="AI123" s="20">
        <v>2565800</v>
      </c>
      <c r="AJ123" s="8" t="s">
        <v>63</v>
      </c>
      <c r="AK123" s="8" t="s">
        <v>64</v>
      </c>
      <c r="AL123" s="8" t="s">
        <v>402</v>
      </c>
      <c r="AM123" s="8">
        <v>31</v>
      </c>
      <c r="AN123" s="19">
        <v>44977</v>
      </c>
      <c r="AO123" s="19">
        <v>45028</v>
      </c>
      <c r="AP123" s="19">
        <v>45006</v>
      </c>
      <c r="AQ123" s="19">
        <v>45219</v>
      </c>
      <c r="AR123" s="16">
        <v>1455490.52</v>
      </c>
      <c r="AS123" s="16">
        <v>239009</v>
      </c>
      <c r="AT123" s="8">
        <v>0</v>
      </c>
      <c r="AU123" s="8" t="s">
        <v>66</v>
      </c>
      <c r="AV123" s="8" t="s">
        <v>67</v>
      </c>
      <c r="AW123" s="8" t="s">
        <v>68</v>
      </c>
      <c r="AX123" s="8" t="s">
        <v>106</v>
      </c>
      <c r="AY123" s="8" t="s">
        <v>107</v>
      </c>
      <c r="AZ123" s="8" t="s">
        <v>106</v>
      </c>
      <c r="BA123" s="8"/>
      <c r="BB123" s="8"/>
      <c r="BC123" s="8"/>
      <c r="BD123" s="8"/>
    </row>
    <row r="124" spans="1:56" x14ac:dyDescent="0.35">
      <c r="A124" s="8">
        <v>1001</v>
      </c>
      <c r="B124" s="7" t="s">
        <v>130</v>
      </c>
      <c r="C124" s="8">
        <v>56011767432</v>
      </c>
      <c r="D124" s="8">
        <v>56011767432</v>
      </c>
      <c r="E124" s="8" t="s">
        <v>55</v>
      </c>
      <c r="F124" s="8" t="s">
        <v>229</v>
      </c>
      <c r="G124" s="15">
        <v>1001502409418</v>
      </c>
      <c r="H124" s="8" t="s">
        <v>403</v>
      </c>
      <c r="I124" s="8"/>
      <c r="J124" s="8" t="s">
        <v>58</v>
      </c>
      <c r="K124" s="16">
        <v>0</v>
      </c>
      <c r="L124" s="17">
        <v>242</v>
      </c>
      <c r="M124" s="8">
        <v>242</v>
      </c>
      <c r="N124" s="18">
        <v>-2883629.5</v>
      </c>
      <c r="O124" s="19">
        <v>45108</v>
      </c>
      <c r="P124" s="8">
        <v>12</v>
      </c>
      <c r="Q124" s="16">
        <v>451291.56</v>
      </c>
      <c r="R124" s="16">
        <v>5000000</v>
      </c>
      <c r="S124" s="19">
        <v>44743</v>
      </c>
      <c r="T124" s="19">
        <v>44743</v>
      </c>
      <c r="U124" s="16">
        <v>656302.82999999996</v>
      </c>
      <c r="V124" s="16">
        <v>657465.585616</v>
      </c>
      <c r="W124" s="16">
        <v>657465.57999999996</v>
      </c>
      <c r="X124" s="19">
        <v>45200</v>
      </c>
      <c r="Y124" s="19">
        <v>45199</v>
      </c>
      <c r="Z124" s="19" t="s">
        <v>59</v>
      </c>
      <c r="AA124" s="8" t="s">
        <v>59</v>
      </c>
      <c r="AB124" s="16">
        <v>324009.46999999997</v>
      </c>
      <c r="AC124" s="16">
        <v>0</v>
      </c>
      <c r="AD124" s="8" t="s">
        <v>60</v>
      </c>
      <c r="AE124" s="8" t="s">
        <v>61</v>
      </c>
      <c r="AF124" s="8" t="s">
        <v>62</v>
      </c>
      <c r="AG124" s="8">
        <v>15</v>
      </c>
      <c r="AH124" s="8">
        <v>15</v>
      </c>
      <c r="AI124" s="20">
        <v>2560782.9</v>
      </c>
      <c r="AJ124" s="8" t="s">
        <v>63</v>
      </c>
      <c r="AK124" s="8" t="s">
        <v>64</v>
      </c>
      <c r="AL124" s="8" t="s">
        <v>404</v>
      </c>
      <c r="AM124" s="8">
        <v>31</v>
      </c>
      <c r="AN124" s="19">
        <v>44774</v>
      </c>
      <c r="AO124" s="19">
        <v>45054</v>
      </c>
      <c r="AP124" s="19">
        <v>44959</v>
      </c>
      <c r="AQ124" s="19">
        <v>45108</v>
      </c>
      <c r="AR124" s="16">
        <v>2560782.9</v>
      </c>
      <c r="AS124" s="16">
        <v>322846.59999999998</v>
      </c>
      <c r="AT124" s="8">
        <v>0</v>
      </c>
      <c r="AU124" s="8" t="s">
        <v>66</v>
      </c>
      <c r="AV124" s="8" t="s">
        <v>67</v>
      </c>
      <c r="AW124" s="8" t="s">
        <v>68</v>
      </c>
      <c r="AX124" s="8" t="s">
        <v>142</v>
      </c>
      <c r="AY124" s="8" t="s">
        <v>143</v>
      </c>
      <c r="AZ124" s="8" t="s">
        <v>142</v>
      </c>
      <c r="BA124" s="8"/>
      <c r="BB124" s="8"/>
      <c r="BC124" s="8"/>
      <c r="BD124" s="8"/>
    </row>
    <row r="125" spans="1:56" x14ac:dyDescent="0.35">
      <c r="A125" s="7">
        <v>1003</v>
      </c>
      <c r="B125" s="8" t="s">
        <v>111</v>
      </c>
      <c r="C125" s="7">
        <v>56010798816</v>
      </c>
      <c r="D125" s="7">
        <v>56010798816</v>
      </c>
      <c r="E125" s="7" t="s">
        <v>55</v>
      </c>
      <c r="F125" s="7" t="s">
        <v>405</v>
      </c>
      <c r="G125" s="9">
        <v>1003502514407</v>
      </c>
      <c r="H125" s="7" t="s">
        <v>406</v>
      </c>
      <c r="I125" s="7"/>
      <c r="J125" s="7" t="s">
        <v>58</v>
      </c>
      <c r="K125" s="10">
        <v>0</v>
      </c>
      <c r="L125" s="11">
        <v>183</v>
      </c>
      <c r="M125" s="7">
        <v>183</v>
      </c>
      <c r="N125" s="12">
        <v>-2792472.6</v>
      </c>
      <c r="O125" s="13">
        <v>45170</v>
      </c>
      <c r="P125" s="7">
        <v>12</v>
      </c>
      <c r="Q125" s="10">
        <v>451291.56</v>
      </c>
      <c r="R125" s="10">
        <v>5000000</v>
      </c>
      <c r="S125" s="13">
        <v>44804</v>
      </c>
      <c r="T125" s="13">
        <v>44804</v>
      </c>
      <c r="U125" s="10">
        <v>558472.86</v>
      </c>
      <c r="V125" s="10">
        <v>559598.86161699996</v>
      </c>
      <c r="W125" s="10">
        <v>559598.86</v>
      </c>
      <c r="X125" s="13">
        <v>45200</v>
      </c>
      <c r="Y125" s="13">
        <v>45199</v>
      </c>
      <c r="Z125" s="13" t="s">
        <v>59</v>
      </c>
      <c r="AA125" s="7" t="s">
        <v>59</v>
      </c>
      <c r="AB125" s="10">
        <v>244324.45</v>
      </c>
      <c r="AC125" s="10">
        <v>0</v>
      </c>
      <c r="AD125" s="7" t="s">
        <v>60</v>
      </c>
      <c r="AE125" s="7" t="s">
        <v>61</v>
      </c>
      <c r="AF125" s="7" t="s">
        <v>62</v>
      </c>
      <c r="AG125" s="7">
        <v>15</v>
      </c>
      <c r="AH125" s="7">
        <v>15</v>
      </c>
      <c r="AI125" s="14">
        <v>2549274.25</v>
      </c>
      <c r="AJ125" s="7" t="s">
        <v>63</v>
      </c>
      <c r="AK125" s="7" t="s">
        <v>64</v>
      </c>
      <c r="AL125" s="7" t="s">
        <v>407</v>
      </c>
      <c r="AM125" s="7">
        <v>31</v>
      </c>
      <c r="AN125" s="13">
        <v>44835</v>
      </c>
      <c r="AO125" s="13">
        <v>45040</v>
      </c>
      <c r="AP125" s="13">
        <v>45018</v>
      </c>
      <c r="AQ125" s="13">
        <v>45170</v>
      </c>
      <c r="AR125" s="10">
        <v>2549274.25</v>
      </c>
      <c r="AS125" s="10">
        <v>243198.35</v>
      </c>
      <c r="AT125" s="7">
        <v>0</v>
      </c>
      <c r="AU125" s="7" t="s">
        <v>66</v>
      </c>
      <c r="AV125" s="7" t="s">
        <v>67</v>
      </c>
      <c r="AW125" s="7" t="s">
        <v>68</v>
      </c>
      <c r="AX125" s="7" t="s">
        <v>69</v>
      </c>
      <c r="AY125" s="7" t="s">
        <v>70</v>
      </c>
      <c r="AZ125" s="7" t="s">
        <v>71</v>
      </c>
      <c r="BA125" s="7"/>
      <c r="BB125" s="7"/>
      <c r="BC125" s="7"/>
      <c r="BD125" s="7"/>
    </row>
    <row r="126" spans="1:56" x14ac:dyDescent="0.35">
      <c r="A126" s="8">
        <v>1025</v>
      </c>
      <c r="B126" s="7" t="s">
        <v>72</v>
      </c>
      <c r="C126" s="8">
        <v>56011880120</v>
      </c>
      <c r="D126" s="8">
        <v>56011880120</v>
      </c>
      <c r="E126" s="8" t="s">
        <v>55</v>
      </c>
      <c r="F126" s="8" t="s">
        <v>267</v>
      </c>
      <c r="G126" s="15">
        <v>1025502494443</v>
      </c>
      <c r="H126" s="8" t="s">
        <v>408</v>
      </c>
      <c r="I126" s="8"/>
      <c r="J126" s="8" t="s">
        <v>58</v>
      </c>
      <c r="K126" s="16">
        <v>0</v>
      </c>
      <c r="L126" s="17">
        <v>197</v>
      </c>
      <c r="M126" s="8">
        <v>197</v>
      </c>
      <c r="N126" s="18">
        <v>-2785109.3</v>
      </c>
      <c r="O126" s="19">
        <v>45156</v>
      </c>
      <c r="P126" s="8">
        <v>12</v>
      </c>
      <c r="Q126" s="16">
        <v>451291.56</v>
      </c>
      <c r="R126" s="16">
        <v>5000000</v>
      </c>
      <c r="S126" s="19">
        <v>44791</v>
      </c>
      <c r="T126" s="19">
        <v>44791</v>
      </c>
      <c r="U126" s="16">
        <v>545639.54</v>
      </c>
      <c r="V126" s="16">
        <v>561886.01277200005</v>
      </c>
      <c r="W126" s="16">
        <v>561885.99</v>
      </c>
      <c r="X126" s="19">
        <v>45200</v>
      </c>
      <c r="Y126" s="19">
        <v>45199</v>
      </c>
      <c r="Z126" s="19" t="s">
        <v>59</v>
      </c>
      <c r="AA126" s="8" t="s">
        <v>59</v>
      </c>
      <c r="AB126" s="16">
        <v>256228.5</v>
      </c>
      <c r="AC126" s="16">
        <v>0</v>
      </c>
      <c r="AD126" s="8" t="s">
        <v>60</v>
      </c>
      <c r="AE126" s="8" t="s">
        <v>61</v>
      </c>
      <c r="AF126" s="8" t="s">
        <v>62</v>
      </c>
      <c r="AG126" s="8">
        <v>15</v>
      </c>
      <c r="AH126" s="8">
        <v>15</v>
      </c>
      <c r="AI126" s="20">
        <v>2545127.35</v>
      </c>
      <c r="AJ126" s="8" t="s">
        <v>63</v>
      </c>
      <c r="AK126" s="8" t="s">
        <v>64</v>
      </c>
      <c r="AL126" s="8" t="s">
        <v>409</v>
      </c>
      <c r="AM126" s="8">
        <v>31</v>
      </c>
      <c r="AN126" s="19">
        <v>44822</v>
      </c>
      <c r="AO126" s="19">
        <v>45049</v>
      </c>
      <c r="AP126" s="19">
        <v>45004</v>
      </c>
      <c r="AQ126" s="19">
        <v>45156</v>
      </c>
      <c r="AR126" s="16">
        <v>2545127.35</v>
      </c>
      <c r="AS126" s="16">
        <v>239981.95</v>
      </c>
      <c r="AT126" s="8">
        <v>0</v>
      </c>
      <c r="AU126" s="8" t="s">
        <v>66</v>
      </c>
      <c r="AV126" s="8" t="s">
        <v>67</v>
      </c>
      <c r="AW126" s="8" t="s">
        <v>68</v>
      </c>
      <c r="AX126" s="8" t="s">
        <v>69</v>
      </c>
      <c r="AY126" s="8" t="s">
        <v>70</v>
      </c>
      <c r="AZ126" s="8" t="s">
        <v>71</v>
      </c>
      <c r="BA126" s="8"/>
      <c r="BB126" s="8"/>
      <c r="BC126" s="8"/>
      <c r="BD126" s="8"/>
    </row>
    <row r="127" spans="1:56" x14ac:dyDescent="0.35">
      <c r="A127" s="8">
        <v>1040</v>
      </c>
      <c r="B127" s="7" t="s">
        <v>78</v>
      </c>
      <c r="C127" s="8">
        <v>56011664187</v>
      </c>
      <c r="D127" s="8">
        <v>56011664187</v>
      </c>
      <c r="E127" s="8" t="s">
        <v>55</v>
      </c>
      <c r="F127" s="8" t="s">
        <v>166</v>
      </c>
      <c r="G127" s="15">
        <v>1040502732911</v>
      </c>
      <c r="H127" s="8" t="s">
        <v>410</v>
      </c>
      <c r="I127" s="8"/>
      <c r="J127" s="8" t="s">
        <v>58</v>
      </c>
      <c r="K127" s="16">
        <v>0</v>
      </c>
      <c r="L127" s="17">
        <v>183</v>
      </c>
      <c r="M127" s="8">
        <v>183</v>
      </c>
      <c r="N127" s="18">
        <v>-2767330.5</v>
      </c>
      <c r="O127" s="19">
        <v>45292</v>
      </c>
      <c r="P127" s="8">
        <v>12</v>
      </c>
      <c r="Q127" s="16">
        <v>270774.94</v>
      </c>
      <c r="R127" s="16">
        <v>3000000</v>
      </c>
      <c r="S127" s="19">
        <v>44924</v>
      </c>
      <c r="T127" s="19">
        <v>44924</v>
      </c>
      <c r="U127" s="16">
        <v>309730.74</v>
      </c>
      <c r="V127" s="16">
        <v>310846.60198400001</v>
      </c>
      <c r="W127" s="16">
        <v>310846.59000000003</v>
      </c>
      <c r="X127" s="19">
        <v>45200</v>
      </c>
      <c r="Y127" s="19">
        <v>45199</v>
      </c>
      <c r="Z127" s="19" t="s">
        <v>59</v>
      </c>
      <c r="AA127" s="8" t="s">
        <v>59</v>
      </c>
      <c r="AB127" s="16">
        <v>233645.01</v>
      </c>
      <c r="AC127" s="16">
        <v>0</v>
      </c>
      <c r="AD127" s="8" t="s">
        <v>60</v>
      </c>
      <c r="AE127" s="8" t="s">
        <v>61</v>
      </c>
      <c r="AF127" s="8" t="s">
        <v>62</v>
      </c>
      <c r="AG127" s="8">
        <v>15</v>
      </c>
      <c r="AH127" s="8">
        <v>15</v>
      </c>
      <c r="AI127" s="20">
        <v>2534801.5</v>
      </c>
      <c r="AJ127" s="8" t="s">
        <v>63</v>
      </c>
      <c r="AK127" s="8" t="s">
        <v>64</v>
      </c>
      <c r="AL127" s="8" t="s">
        <v>411</v>
      </c>
      <c r="AM127" s="8">
        <v>34</v>
      </c>
      <c r="AN127" s="19">
        <v>44958</v>
      </c>
      <c r="AO127" s="19">
        <v>45017</v>
      </c>
      <c r="AP127" s="19">
        <v>45018</v>
      </c>
      <c r="AQ127" s="19">
        <v>45231</v>
      </c>
      <c r="AR127" s="16">
        <v>1662045.46</v>
      </c>
      <c r="AS127" s="16">
        <v>232529</v>
      </c>
      <c r="AT127" s="8">
        <v>0</v>
      </c>
      <c r="AU127" s="8" t="s">
        <v>66</v>
      </c>
      <c r="AV127" s="8" t="s">
        <v>67</v>
      </c>
      <c r="AW127" s="8" t="s">
        <v>68</v>
      </c>
      <c r="AX127" s="8" t="s">
        <v>106</v>
      </c>
      <c r="AY127" s="8" t="s">
        <v>107</v>
      </c>
      <c r="AZ127" s="8" t="s">
        <v>106</v>
      </c>
      <c r="BA127" s="8"/>
      <c r="BB127" s="8"/>
      <c r="BC127" s="8"/>
      <c r="BD127" s="8"/>
    </row>
    <row r="128" spans="1:56" x14ac:dyDescent="0.35">
      <c r="A128" s="7">
        <v>1044</v>
      </c>
      <c r="B128" s="7" t="s">
        <v>235</v>
      </c>
      <c r="C128" s="7">
        <v>56011935916</v>
      </c>
      <c r="D128" s="7">
        <v>56011935916</v>
      </c>
      <c r="E128" s="7" t="s">
        <v>55</v>
      </c>
      <c r="F128" s="7" t="s">
        <v>236</v>
      </c>
      <c r="G128" s="9">
        <v>1044502689550</v>
      </c>
      <c r="H128" s="7" t="s">
        <v>412</v>
      </c>
      <c r="I128" s="7"/>
      <c r="J128" s="7" t="s">
        <v>58</v>
      </c>
      <c r="K128" s="10">
        <v>0</v>
      </c>
      <c r="L128" s="11">
        <v>207</v>
      </c>
      <c r="M128" s="7">
        <v>207</v>
      </c>
      <c r="N128" s="12">
        <v>-2749018.3</v>
      </c>
      <c r="O128" s="13">
        <v>45268</v>
      </c>
      <c r="P128" s="7">
        <v>12</v>
      </c>
      <c r="Q128" s="10">
        <v>270774.94</v>
      </c>
      <c r="R128" s="10">
        <v>3000000</v>
      </c>
      <c r="S128" s="13">
        <v>44903</v>
      </c>
      <c r="T128" s="13">
        <v>44903</v>
      </c>
      <c r="U128" s="10">
        <v>309373.44</v>
      </c>
      <c r="V128" s="10">
        <v>336863.62422900001</v>
      </c>
      <c r="W128" s="10">
        <v>336863.59</v>
      </c>
      <c r="X128" s="13">
        <v>45200</v>
      </c>
      <c r="Y128" s="13">
        <v>45199</v>
      </c>
      <c r="Z128" s="13" t="s">
        <v>59</v>
      </c>
      <c r="AA128" s="7" t="s">
        <v>59</v>
      </c>
      <c r="AB128" s="10">
        <v>262221.96999999997</v>
      </c>
      <c r="AC128" s="10">
        <v>0</v>
      </c>
      <c r="AD128" s="7" t="s">
        <v>60</v>
      </c>
      <c r="AE128" s="7" t="s">
        <v>61</v>
      </c>
      <c r="AF128" s="7" t="s">
        <v>62</v>
      </c>
      <c r="AG128" s="7">
        <v>15</v>
      </c>
      <c r="AH128" s="7">
        <v>15</v>
      </c>
      <c r="AI128" s="14">
        <v>2514286.5499999998</v>
      </c>
      <c r="AJ128" s="7" t="s">
        <v>63</v>
      </c>
      <c r="AK128" s="7" t="s">
        <v>64</v>
      </c>
      <c r="AL128" s="7" t="s">
        <v>413</v>
      </c>
      <c r="AM128" s="7">
        <v>31</v>
      </c>
      <c r="AN128" s="13">
        <v>44934</v>
      </c>
      <c r="AO128" s="13">
        <v>45017</v>
      </c>
      <c r="AP128" s="13">
        <v>44994</v>
      </c>
      <c r="AQ128" s="13">
        <v>45207</v>
      </c>
      <c r="AR128" s="10">
        <v>1641887.71</v>
      </c>
      <c r="AS128" s="10">
        <v>234731.75</v>
      </c>
      <c r="AT128" s="7">
        <v>0</v>
      </c>
      <c r="AU128" s="7" t="s">
        <v>66</v>
      </c>
      <c r="AV128" s="7" t="s">
        <v>67</v>
      </c>
      <c r="AW128" s="7" t="s">
        <v>68</v>
      </c>
      <c r="AX128" s="7" t="s">
        <v>69</v>
      </c>
      <c r="AY128" s="7" t="s">
        <v>70</v>
      </c>
      <c r="AZ128" s="7" t="s">
        <v>71</v>
      </c>
      <c r="BA128" s="7"/>
      <c r="BB128" s="7"/>
      <c r="BC128" s="7"/>
      <c r="BD128" s="7"/>
    </row>
    <row r="129" spans="1:56" x14ac:dyDescent="0.35">
      <c r="A129" s="7">
        <v>1005</v>
      </c>
      <c r="B129" s="8" t="s">
        <v>414</v>
      </c>
      <c r="C129" s="7">
        <v>56011920679</v>
      </c>
      <c r="D129" s="7">
        <v>56011920679</v>
      </c>
      <c r="E129" s="7" t="s">
        <v>55</v>
      </c>
      <c r="F129" s="7" t="s">
        <v>415</v>
      </c>
      <c r="G129" s="9">
        <v>1005502673667</v>
      </c>
      <c r="H129" s="7" t="s">
        <v>416</v>
      </c>
      <c r="I129" s="7"/>
      <c r="J129" s="7" t="s">
        <v>58</v>
      </c>
      <c r="K129" s="10">
        <v>0</v>
      </c>
      <c r="L129" s="11">
        <v>214</v>
      </c>
      <c r="M129" s="7">
        <v>214</v>
      </c>
      <c r="N129" s="12">
        <v>-2821678.8</v>
      </c>
      <c r="O129" s="13">
        <v>45261</v>
      </c>
      <c r="P129" s="7">
        <v>4</v>
      </c>
      <c r="Q129" s="10">
        <v>821606.24</v>
      </c>
      <c r="R129" s="10">
        <v>3000000</v>
      </c>
      <c r="S129" s="13">
        <v>44895</v>
      </c>
      <c r="T129" s="13">
        <v>44895</v>
      </c>
      <c r="U129" s="10">
        <v>326378.84000000003</v>
      </c>
      <c r="V129" s="10">
        <v>362787.600828</v>
      </c>
      <c r="W129" s="10">
        <v>362787.59</v>
      </c>
      <c r="X129" s="13">
        <v>45200</v>
      </c>
      <c r="Y129" s="13">
        <v>45199</v>
      </c>
      <c r="Z129" s="13" t="s">
        <v>59</v>
      </c>
      <c r="AA129" s="7" t="s">
        <v>59</v>
      </c>
      <c r="AB129" s="10">
        <v>362787.59</v>
      </c>
      <c r="AC129" s="10">
        <v>0</v>
      </c>
      <c r="AD129" s="7" t="s">
        <v>60</v>
      </c>
      <c r="AE129" s="7" t="s">
        <v>61</v>
      </c>
      <c r="AF129" s="7" t="s">
        <v>62</v>
      </c>
      <c r="AG129" s="7">
        <v>15</v>
      </c>
      <c r="AH129" s="7">
        <v>15</v>
      </c>
      <c r="AI129" s="14">
        <v>2495300</v>
      </c>
      <c r="AJ129" s="7" t="s">
        <v>319</v>
      </c>
      <c r="AK129" s="7" t="s">
        <v>64</v>
      </c>
      <c r="AL129" s="7" t="s">
        <v>417</v>
      </c>
      <c r="AM129" s="7">
        <v>91</v>
      </c>
      <c r="AN129" s="13">
        <v>44986</v>
      </c>
      <c r="AO129" s="13">
        <v>45071</v>
      </c>
      <c r="AP129" s="13">
        <v>44987</v>
      </c>
      <c r="AQ129" s="13">
        <v>45261</v>
      </c>
      <c r="AR129" s="10">
        <v>1633739.92</v>
      </c>
      <c r="AS129" s="10">
        <v>326378.8</v>
      </c>
      <c r="AT129" s="7">
        <v>0</v>
      </c>
      <c r="AU129" s="7" t="s">
        <v>66</v>
      </c>
      <c r="AV129" s="7" t="s">
        <v>67</v>
      </c>
      <c r="AW129" s="7" t="s">
        <v>68</v>
      </c>
      <c r="AX129" s="7" t="s">
        <v>123</v>
      </c>
      <c r="AY129" s="7" t="s">
        <v>124</v>
      </c>
      <c r="AZ129" s="7" t="s">
        <v>125</v>
      </c>
      <c r="BA129" s="7"/>
      <c r="BB129" s="7"/>
      <c r="BC129" s="7"/>
      <c r="BD129" s="7"/>
    </row>
    <row r="130" spans="1:56" x14ac:dyDescent="0.35">
      <c r="A130" s="8">
        <v>1040</v>
      </c>
      <c r="B130" s="7" t="s">
        <v>78</v>
      </c>
      <c r="C130" s="8">
        <v>56011856558</v>
      </c>
      <c r="D130" s="8">
        <v>56011856558</v>
      </c>
      <c r="E130" s="8" t="s">
        <v>55</v>
      </c>
      <c r="F130" s="8" t="s">
        <v>270</v>
      </c>
      <c r="G130" s="15">
        <v>1040502474338</v>
      </c>
      <c r="H130" s="8" t="s">
        <v>418</v>
      </c>
      <c r="I130" s="8"/>
      <c r="J130" s="8" t="s">
        <v>58</v>
      </c>
      <c r="K130" s="16">
        <v>0</v>
      </c>
      <c r="L130" s="17">
        <v>207</v>
      </c>
      <c r="M130" s="8">
        <v>207</v>
      </c>
      <c r="N130" s="18">
        <v>-2735618.45</v>
      </c>
      <c r="O130" s="19">
        <v>45146</v>
      </c>
      <c r="P130" s="8">
        <v>12</v>
      </c>
      <c r="Q130" s="16">
        <v>451291.56</v>
      </c>
      <c r="R130" s="16">
        <v>5000000</v>
      </c>
      <c r="S130" s="19">
        <v>44781</v>
      </c>
      <c r="T130" s="19">
        <v>44781</v>
      </c>
      <c r="U130" s="16">
        <v>557229.67000000004</v>
      </c>
      <c r="V130" s="16">
        <v>584585.85739799996</v>
      </c>
      <c r="W130" s="16">
        <v>584585.81999999995</v>
      </c>
      <c r="X130" s="19">
        <v>45200</v>
      </c>
      <c r="Y130" s="19">
        <v>45199</v>
      </c>
      <c r="Z130" s="19" t="s">
        <v>59</v>
      </c>
      <c r="AA130" s="8" t="s">
        <v>59</v>
      </c>
      <c r="AB130" s="16">
        <v>270830.34000000003</v>
      </c>
      <c r="AC130" s="16">
        <v>0</v>
      </c>
      <c r="AD130" s="8" t="s">
        <v>60</v>
      </c>
      <c r="AE130" s="8" t="s">
        <v>61</v>
      </c>
      <c r="AF130" s="8" t="s">
        <v>62</v>
      </c>
      <c r="AG130" s="8">
        <v>15</v>
      </c>
      <c r="AH130" s="8">
        <v>15</v>
      </c>
      <c r="AI130" s="20">
        <v>2492144.2999999998</v>
      </c>
      <c r="AJ130" s="8" t="s">
        <v>63</v>
      </c>
      <c r="AK130" s="8" t="s">
        <v>64</v>
      </c>
      <c r="AL130" s="8" t="s">
        <v>419</v>
      </c>
      <c r="AM130" s="8">
        <v>31</v>
      </c>
      <c r="AN130" s="19">
        <v>44812</v>
      </c>
      <c r="AO130" s="19">
        <v>45084</v>
      </c>
      <c r="AP130" s="19">
        <v>44994</v>
      </c>
      <c r="AQ130" s="19">
        <v>45146</v>
      </c>
      <c r="AR130" s="16">
        <v>2492144.2999999998</v>
      </c>
      <c r="AS130" s="16">
        <v>243474.15</v>
      </c>
      <c r="AT130" s="8">
        <v>0</v>
      </c>
      <c r="AU130" s="8" t="s">
        <v>66</v>
      </c>
      <c r="AV130" s="8" t="s">
        <v>67</v>
      </c>
      <c r="AW130" s="8" t="s">
        <v>68</v>
      </c>
      <c r="AX130" s="8" t="s">
        <v>69</v>
      </c>
      <c r="AY130" s="8" t="s">
        <v>70</v>
      </c>
      <c r="AZ130" s="8" t="s">
        <v>71</v>
      </c>
      <c r="BA130" s="8"/>
      <c r="BB130" s="8"/>
      <c r="BC130" s="8"/>
      <c r="BD130" s="8"/>
    </row>
    <row r="131" spans="1:56" x14ac:dyDescent="0.35">
      <c r="A131" s="8">
        <v>1003</v>
      </c>
      <c r="B131" s="8" t="s">
        <v>111</v>
      </c>
      <c r="C131" s="8">
        <v>56011991435</v>
      </c>
      <c r="D131" s="8">
        <v>56011991435</v>
      </c>
      <c r="E131" s="8" t="s">
        <v>55</v>
      </c>
      <c r="F131" s="8" t="s">
        <v>112</v>
      </c>
      <c r="G131" s="15">
        <v>1003502701131</v>
      </c>
      <c r="H131" s="8" t="s">
        <v>420</v>
      </c>
      <c r="I131" s="8"/>
      <c r="J131" s="8" t="s">
        <v>58</v>
      </c>
      <c r="K131" s="16">
        <v>0</v>
      </c>
      <c r="L131" s="17">
        <v>205</v>
      </c>
      <c r="M131" s="8">
        <v>205</v>
      </c>
      <c r="N131" s="18">
        <v>-2723069.35</v>
      </c>
      <c r="O131" s="19">
        <v>45270</v>
      </c>
      <c r="P131" s="8">
        <v>12</v>
      </c>
      <c r="Q131" s="16">
        <v>270774.94</v>
      </c>
      <c r="R131" s="16">
        <v>3000000</v>
      </c>
      <c r="S131" s="19">
        <v>44905</v>
      </c>
      <c r="T131" s="19">
        <v>44905</v>
      </c>
      <c r="U131" s="16">
        <v>305669.53999999998</v>
      </c>
      <c r="V131" s="16">
        <v>330631.01161400002</v>
      </c>
      <c r="W131" s="16">
        <v>330630.99</v>
      </c>
      <c r="X131" s="19">
        <v>45200</v>
      </c>
      <c r="Y131" s="19">
        <v>45199</v>
      </c>
      <c r="Z131" s="19" t="s">
        <v>59</v>
      </c>
      <c r="AA131" s="8" t="s">
        <v>59</v>
      </c>
      <c r="AB131" s="16">
        <v>256116.09</v>
      </c>
      <c r="AC131" s="16">
        <v>0</v>
      </c>
      <c r="AD131" s="8" t="s">
        <v>60</v>
      </c>
      <c r="AE131" s="8" t="s">
        <v>61</v>
      </c>
      <c r="AF131" s="8" t="s">
        <v>62</v>
      </c>
      <c r="AG131" s="8">
        <v>15</v>
      </c>
      <c r="AH131" s="8">
        <v>15</v>
      </c>
      <c r="AI131" s="20">
        <v>2491914.85</v>
      </c>
      <c r="AJ131" s="8" t="s">
        <v>63</v>
      </c>
      <c r="AK131" s="8" t="s">
        <v>64</v>
      </c>
      <c r="AL131" s="8" t="s">
        <v>421</v>
      </c>
      <c r="AM131" s="8">
        <v>31</v>
      </c>
      <c r="AN131" s="19">
        <v>44936</v>
      </c>
      <c r="AO131" s="19">
        <v>45019</v>
      </c>
      <c r="AP131" s="19">
        <v>44996</v>
      </c>
      <c r="AQ131" s="19">
        <v>45209</v>
      </c>
      <c r="AR131" s="16">
        <v>1623219.96</v>
      </c>
      <c r="AS131" s="16">
        <v>231154.5</v>
      </c>
      <c r="AT131" s="8">
        <v>0</v>
      </c>
      <c r="AU131" s="8" t="s">
        <v>66</v>
      </c>
      <c r="AV131" s="8" t="s">
        <v>67</v>
      </c>
      <c r="AW131" s="8" t="s">
        <v>68</v>
      </c>
      <c r="AX131" s="8" t="s">
        <v>285</v>
      </c>
      <c r="AY131" s="8" t="s">
        <v>286</v>
      </c>
      <c r="AZ131" s="8" t="s">
        <v>71</v>
      </c>
      <c r="BA131" s="8"/>
      <c r="BB131" s="8"/>
      <c r="BC131" s="8"/>
      <c r="BD131" s="8"/>
    </row>
    <row r="132" spans="1:56" x14ac:dyDescent="0.35">
      <c r="A132" s="8">
        <v>1001</v>
      </c>
      <c r="B132" s="7" t="s">
        <v>130</v>
      </c>
      <c r="C132" s="8">
        <v>56010815936</v>
      </c>
      <c r="D132" s="8">
        <v>56010815936</v>
      </c>
      <c r="E132" s="8" t="s">
        <v>55</v>
      </c>
      <c r="F132" s="8" t="s">
        <v>258</v>
      </c>
      <c r="G132" s="15">
        <v>1001502485912</v>
      </c>
      <c r="H132" s="8" t="s">
        <v>422</v>
      </c>
      <c r="I132" s="8"/>
      <c r="J132" s="8" t="s">
        <v>58</v>
      </c>
      <c r="K132" s="16">
        <v>0</v>
      </c>
      <c r="L132" s="17">
        <v>203</v>
      </c>
      <c r="M132" s="8">
        <v>203</v>
      </c>
      <c r="N132" s="18">
        <v>-2702724.17</v>
      </c>
      <c r="O132" s="19">
        <v>45150</v>
      </c>
      <c r="P132" s="8">
        <v>12</v>
      </c>
      <c r="Q132" s="16">
        <v>451291.56</v>
      </c>
      <c r="R132" s="16">
        <v>5000000</v>
      </c>
      <c r="S132" s="19">
        <v>44785</v>
      </c>
      <c r="T132" s="19">
        <v>44785</v>
      </c>
      <c r="U132" s="16">
        <v>590826.32999999996</v>
      </c>
      <c r="V132" s="16">
        <v>613349.02945699997</v>
      </c>
      <c r="W132" s="16">
        <v>613349.03</v>
      </c>
      <c r="X132" s="19">
        <v>45200</v>
      </c>
      <c r="Y132" s="19">
        <v>45199</v>
      </c>
      <c r="Z132" s="19" t="s">
        <v>59</v>
      </c>
      <c r="AA132" s="8" t="s">
        <v>59</v>
      </c>
      <c r="AB132" s="16">
        <v>288822.83</v>
      </c>
      <c r="AC132" s="16">
        <v>0</v>
      </c>
      <c r="AD132" s="8" t="s">
        <v>60</v>
      </c>
      <c r="AE132" s="8" t="s">
        <v>61</v>
      </c>
      <c r="AF132" s="8" t="s">
        <v>62</v>
      </c>
      <c r="AG132" s="8">
        <v>15</v>
      </c>
      <c r="AH132" s="8">
        <v>15</v>
      </c>
      <c r="AI132" s="20">
        <v>2436424.0699999998</v>
      </c>
      <c r="AJ132" s="8" t="s">
        <v>63</v>
      </c>
      <c r="AK132" s="8" t="s">
        <v>64</v>
      </c>
      <c r="AL132" s="8" t="s">
        <v>423</v>
      </c>
      <c r="AM132" s="8">
        <v>31</v>
      </c>
      <c r="AN132" s="19">
        <v>44816</v>
      </c>
      <c r="AO132" s="19">
        <v>45135</v>
      </c>
      <c r="AP132" s="19">
        <v>44998</v>
      </c>
      <c r="AQ132" s="19">
        <v>45150</v>
      </c>
      <c r="AR132" s="16">
        <v>2436424.0699999998</v>
      </c>
      <c r="AS132" s="16">
        <v>266300.09999999998</v>
      </c>
      <c r="AT132" s="8">
        <v>0</v>
      </c>
      <c r="AU132" s="8" t="s">
        <v>66</v>
      </c>
      <c r="AV132" s="8" t="s">
        <v>67</v>
      </c>
      <c r="AW132" s="8" t="s">
        <v>68</v>
      </c>
      <c r="AX132" s="8" t="s">
        <v>142</v>
      </c>
      <c r="AY132" s="8" t="s">
        <v>143</v>
      </c>
      <c r="AZ132" s="8" t="s">
        <v>142</v>
      </c>
      <c r="BA132" s="8"/>
      <c r="BB132" s="8"/>
      <c r="BC132" s="8"/>
      <c r="BD132" s="8"/>
    </row>
    <row r="133" spans="1:56" x14ac:dyDescent="0.35">
      <c r="A133" s="8">
        <v>1040</v>
      </c>
      <c r="B133" s="7" t="s">
        <v>78</v>
      </c>
      <c r="C133" s="8">
        <v>56011866035</v>
      </c>
      <c r="D133" s="8">
        <v>56011866035</v>
      </c>
      <c r="E133" s="8" t="s">
        <v>55</v>
      </c>
      <c r="F133" s="8" t="s">
        <v>79</v>
      </c>
      <c r="G133" s="15">
        <v>1040502497542</v>
      </c>
      <c r="H133" s="8" t="s">
        <v>424</v>
      </c>
      <c r="I133" s="8"/>
      <c r="J133" s="8" t="s">
        <v>58</v>
      </c>
      <c r="K133" s="16">
        <v>0</v>
      </c>
      <c r="L133" s="17">
        <v>195</v>
      </c>
      <c r="M133" s="8">
        <v>195</v>
      </c>
      <c r="N133" s="18">
        <v>-2629661.5499999998</v>
      </c>
      <c r="O133" s="19">
        <v>45158</v>
      </c>
      <c r="P133" s="8">
        <v>12</v>
      </c>
      <c r="Q133" s="16">
        <v>451291.56</v>
      </c>
      <c r="R133" s="16">
        <v>5000000</v>
      </c>
      <c r="S133" s="19">
        <v>44793</v>
      </c>
      <c r="T133" s="19">
        <v>44793</v>
      </c>
      <c r="U133" s="16">
        <v>563559.80000000005</v>
      </c>
      <c r="V133" s="16">
        <v>576708.10875899997</v>
      </c>
      <c r="W133" s="16">
        <v>576708.1</v>
      </c>
      <c r="X133" s="19">
        <v>45200</v>
      </c>
      <c r="Y133" s="19">
        <v>45199</v>
      </c>
      <c r="Z133" s="19" t="s">
        <v>59</v>
      </c>
      <c r="AA133" s="8" t="s">
        <v>59</v>
      </c>
      <c r="AB133" s="16">
        <v>263389</v>
      </c>
      <c r="AC133" s="16">
        <v>0</v>
      </c>
      <c r="AD133" s="8" t="s">
        <v>60</v>
      </c>
      <c r="AE133" s="8" t="s">
        <v>61</v>
      </c>
      <c r="AF133" s="8" t="s">
        <v>62</v>
      </c>
      <c r="AG133" s="8">
        <v>15</v>
      </c>
      <c r="AH133" s="8">
        <v>15</v>
      </c>
      <c r="AI133" s="20">
        <v>2379420.9</v>
      </c>
      <c r="AJ133" s="8" t="s">
        <v>63</v>
      </c>
      <c r="AK133" s="8" t="s">
        <v>64</v>
      </c>
      <c r="AL133" s="8" t="s">
        <v>425</v>
      </c>
      <c r="AM133" s="8">
        <v>31</v>
      </c>
      <c r="AN133" s="19">
        <v>44824</v>
      </c>
      <c r="AO133" s="19">
        <v>45124</v>
      </c>
      <c r="AP133" s="19">
        <v>45006</v>
      </c>
      <c r="AQ133" s="19">
        <v>45158</v>
      </c>
      <c r="AR133" s="16">
        <v>2379420.9</v>
      </c>
      <c r="AS133" s="16">
        <v>250240.65</v>
      </c>
      <c r="AT133" s="8">
        <v>0</v>
      </c>
      <c r="AU133" s="8" t="s">
        <v>66</v>
      </c>
      <c r="AV133" s="8" t="s">
        <v>67</v>
      </c>
      <c r="AW133" s="8" t="s">
        <v>68</v>
      </c>
      <c r="AX133" s="8" t="s">
        <v>142</v>
      </c>
      <c r="AY133" s="8" t="s">
        <v>143</v>
      </c>
      <c r="AZ133" s="8" t="s">
        <v>142</v>
      </c>
      <c r="BA133" s="8"/>
      <c r="BB133" s="8"/>
      <c r="BC133" s="8"/>
      <c r="BD133" s="8"/>
    </row>
    <row r="134" spans="1:56" x14ac:dyDescent="0.35">
      <c r="A134" s="8">
        <v>1033</v>
      </c>
      <c r="B134" s="8" t="s">
        <v>102</v>
      </c>
      <c r="C134" s="8">
        <v>56011921216</v>
      </c>
      <c r="D134" s="8">
        <v>56011921216</v>
      </c>
      <c r="E134" s="8" t="s">
        <v>55</v>
      </c>
      <c r="F134" s="8" t="s">
        <v>426</v>
      </c>
      <c r="G134" s="15">
        <v>1033502573045</v>
      </c>
      <c r="H134" s="8" t="s">
        <v>427</v>
      </c>
      <c r="I134" s="8"/>
      <c r="J134" s="8" t="s">
        <v>58</v>
      </c>
      <c r="K134" s="16">
        <v>0</v>
      </c>
      <c r="L134" s="17">
        <v>270</v>
      </c>
      <c r="M134" s="8">
        <v>270</v>
      </c>
      <c r="N134" s="18">
        <v>-2665398.9500000002</v>
      </c>
      <c r="O134" s="19">
        <v>45203</v>
      </c>
      <c r="P134" s="8">
        <v>12</v>
      </c>
      <c r="Q134" s="16">
        <v>270774.94</v>
      </c>
      <c r="R134" s="16">
        <v>3000000</v>
      </c>
      <c r="S134" s="19">
        <v>44838</v>
      </c>
      <c r="T134" s="19">
        <v>44838</v>
      </c>
      <c r="U134" s="16">
        <v>361629.22</v>
      </c>
      <c r="V134" s="16">
        <v>392725.54469399998</v>
      </c>
      <c r="W134" s="16">
        <v>392725.52</v>
      </c>
      <c r="X134" s="19">
        <v>45200</v>
      </c>
      <c r="Y134" s="19">
        <v>45199</v>
      </c>
      <c r="Z134" s="19" t="s">
        <v>59</v>
      </c>
      <c r="AA134" s="8" t="s">
        <v>59</v>
      </c>
      <c r="AB134" s="16">
        <v>319558.73</v>
      </c>
      <c r="AC134" s="16">
        <v>0</v>
      </c>
      <c r="AD134" s="8" t="s">
        <v>60</v>
      </c>
      <c r="AE134" s="8" t="s">
        <v>61</v>
      </c>
      <c r="AF134" s="8" t="s">
        <v>62</v>
      </c>
      <c r="AG134" s="8">
        <v>15</v>
      </c>
      <c r="AH134" s="8">
        <v>15</v>
      </c>
      <c r="AI134" s="20">
        <v>2376936.6</v>
      </c>
      <c r="AJ134" s="8" t="s">
        <v>63</v>
      </c>
      <c r="AK134" s="8" t="s">
        <v>64</v>
      </c>
      <c r="AL134" s="8" t="s">
        <v>428</v>
      </c>
      <c r="AM134" s="8">
        <v>31</v>
      </c>
      <c r="AN134" s="19">
        <v>44869</v>
      </c>
      <c r="AO134" s="19">
        <v>45073</v>
      </c>
      <c r="AP134" s="19">
        <v>44931</v>
      </c>
      <c r="AQ134" s="19">
        <v>45203</v>
      </c>
      <c r="AR134" s="16">
        <v>1993831.99</v>
      </c>
      <c r="AS134" s="16">
        <v>288462.34999999998</v>
      </c>
      <c r="AT134" s="8">
        <v>0</v>
      </c>
      <c r="AU134" s="8" t="s">
        <v>66</v>
      </c>
      <c r="AV134" s="8" t="s">
        <v>67</v>
      </c>
      <c r="AW134" s="8" t="s">
        <v>68</v>
      </c>
      <c r="AX134" s="8" t="s">
        <v>106</v>
      </c>
      <c r="AY134" s="8" t="s">
        <v>107</v>
      </c>
      <c r="AZ134" s="8" t="s">
        <v>106</v>
      </c>
      <c r="BA134" s="8"/>
      <c r="BB134" s="8"/>
      <c r="BC134" s="8"/>
      <c r="BD134" s="8"/>
    </row>
    <row r="135" spans="1:56" x14ac:dyDescent="0.35">
      <c r="A135" s="7">
        <v>1033</v>
      </c>
      <c r="B135" s="8" t="s">
        <v>102</v>
      </c>
      <c r="C135" s="7">
        <v>56011731907</v>
      </c>
      <c r="D135" s="7">
        <v>56011731907</v>
      </c>
      <c r="E135" s="7" t="s">
        <v>55</v>
      </c>
      <c r="F135" s="7" t="s">
        <v>426</v>
      </c>
      <c r="G135" s="9">
        <v>1033502585778</v>
      </c>
      <c r="H135" s="7" t="s">
        <v>429</v>
      </c>
      <c r="I135" s="7"/>
      <c r="J135" s="7" t="s">
        <v>58</v>
      </c>
      <c r="K135" s="10">
        <v>0</v>
      </c>
      <c r="L135" s="11">
        <v>263</v>
      </c>
      <c r="M135" s="7">
        <v>263</v>
      </c>
      <c r="N135" s="12">
        <v>-2655565.85</v>
      </c>
      <c r="O135" s="13">
        <v>45210</v>
      </c>
      <c r="P135" s="7">
        <v>12</v>
      </c>
      <c r="Q135" s="10">
        <v>270774.94</v>
      </c>
      <c r="R135" s="10">
        <v>3000000</v>
      </c>
      <c r="S135" s="13">
        <v>44845</v>
      </c>
      <c r="T135" s="13">
        <v>44845</v>
      </c>
      <c r="U135" s="10">
        <v>365531.23</v>
      </c>
      <c r="V135" s="10">
        <v>388767.42948699999</v>
      </c>
      <c r="W135" s="10">
        <v>388767.43</v>
      </c>
      <c r="X135" s="13">
        <v>45200</v>
      </c>
      <c r="Y135" s="13">
        <v>45199</v>
      </c>
      <c r="Z135" s="13" t="s">
        <v>59</v>
      </c>
      <c r="AA135" s="7" t="s">
        <v>59</v>
      </c>
      <c r="AB135" s="10">
        <v>314635.18</v>
      </c>
      <c r="AC135" s="10">
        <v>0</v>
      </c>
      <c r="AD135" s="7" t="s">
        <v>60</v>
      </c>
      <c r="AE135" s="7" t="s">
        <v>61</v>
      </c>
      <c r="AF135" s="7" t="s">
        <v>62</v>
      </c>
      <c r="AG135" s="7">
        <v>15</v>
      </c>
      <c r="AH135" s="7">
        <v>15</v>
      </c>
      <c r="AI135" s="14">
        <v>2364166.9500000002</v>
      </c>
      <c r="AJ135" s="7" t="s">
        <v>63</v>
      </c>
      <c r="AK135" s="7" t="s">
        <v>64</v>
      </c>
      <c r="AL135" s="7" t="s">
        <v>430</v>
      </c>
      <c r="AM135" s="7">
        <v>31</v>
      </c>
      <c r="AN135" s="13">
        <v>44876</v>
      </c>
      <c r="AO135" s="13">
        <v>45083</v>
      </c>
      <c r="AP135" s="13">
        <v>44938</v>
      </c>
      <c r="AQ135" s="13">
        <v>45210</v>
      </c>
      <c r="AR135" s="10">
        <v>1977160.24</v>
      </c>
      <c r="AS135" s="10">
        <v>291398.90000000002</v>
      </c>
      <c r="AT135" s="7">
        <v>0</v>
      </c>
      <c r="AU135" s="7" t="s">
        <v>66</v>
      </c>
      <c r="AV135" s="7" t="s">
        <v>67</v>
      </c>
      <c r="AW135" s="7" t="s">
        <v>68</v>
      </c>
      <c r="AX135" s="7" t="s">
        <v>106</v>
      </c>
      <c r="AY135" s="7" t="s">
        <v>107</v>
      </c>
      <c r="AZ135" s="7" t="s">
        <v>106</v>
      </c>
      <c r="BA135" s="7"/>
      <c r="BB135" s="7"/>
      <c r="BC135" s="7"/>
      <c r="BD135" s="7"/>
    </row>
    <row r="136" spans="1:56" x14ac:dyDescent="0.35">
      <c r="A136" s="7">
        <v>1038</v>
      </c>
      <c r="B136" s="7" t="s">
        <v>185</v>
      </c>
      <c r="C136" s="7">
        <v>56011381351</v>
      </c>
      <c r="D136" s="7">
        <v>56011381351</v>
      </c>
      <c r="E136" s="7" t="s">
        <v>55</v>
      </c>
      <c r="F136" s="7" t="s">
        <v>431</v>
      </c>
      <c r="G136" s="9">
        <v>1038502497483</v>
      </c>
      <c r="H136" s="7" t="s">
        <v>432</v>
      </c>
      <c r="I136" s="7"/>
      <c r="J136" s="7" t="s">
        <v>58</v>
      </c>
      <c r="K136" s="10">
        <v>0</v>
      </c>
      <c r="L136" s="11">
        <v>195</v>
      </c>
      <c r="M136" s="7">
        <v>195</v>
      </c>
      <c r="N136" s="12">
        <v>-2588499.65</v>
      </c>
      <c r="O136" s="13">
        <v>45158</v>
      </c>
      <c r="P136" s="7">
        <v>12</v>
      </c>
      <c r="Q136" s="10">
        <v>451291.56</v>
      </c>
      <c r="R136" s="10">
        <v>5000000</v>
      </c>
      <c r="S136" s="13">
        <v>44793</v>
      </c>
      <c r="T136" s="13">
        <v>44793</v>
      </c>
      <c r="U136" s="10">
        <v>545918.88</v>
      </c>
      <c r="V136" s="10">
        <v>559278.04668200004</v>
      </c>
      <c r="W136" s="10">
        <v>559278.03</v>
      </c>
      <c r="X136" s="13">
        <v>45200</v>
      </c>
      <c r="Y136" s="13">
        <v>45199</v>
      </c>
      <c r="Z136" s="13" t="s">
        <v>59</v>
      </c>
      <c r="AA136" s="7" t="s">
        <v>59</v>
      </c>
      <c r="AB136" s="10">
        <v>250647.45</v>
      </c>
      <c r="AC136" s="10">
        <v>0</v>
      </c>
      <c r="AD136" s="7" t="s">
        <v>60</v>
      </c>
      <c r="AE136" s="7" t="s">
        <v>61</v>
      </c>
      <c r="AF136" s="7" t="s">
        <v>62</v>
      </c>
      <c r="AG136" s="7">
        <v>15</v>
      </c>
      <c r="AH136" s="7">
        <v>15</v>
      </c>
      <c r="AI136" s="14">
        <v>2351211.35</v>
      </c>
      <c r="AJ136" s="7" t="s">
        <v>63</v>
      </c>
      <c r="AK136" s="7" t="s">
        <v>64</v>
      </c>
      <c r="AL136" s="7" t="s">
        <v>433</v>
      </c>
      <c r="AM136" s="7">
        <v>31</v>
      </c>
      <c r="AN136" s="13">
        <v>44824</v>
      </c>
      <c r="AO136" s="13">
        <v>45199</v>
      </c>
      <c r="AP136" s="13">
        <v>45006</v>
      </c>
      <c r="AQ136" s="13">
        <v>45158</v>
      </c>
      <c r="AR136" s="10">
        <v>2351211.35</v>
      </c>
      <c r="AS136" s="10">
        <v>237288.3</v>
      </c>
      <c r="AT136" s="7">
        <v>0</v>
      </c>
      <c r="AU136" s="7" t="s">
        <v>66</v>
      </c>
      <c r="AV136" s="7" t="s">
        <v>67</v>
      </c>
      <c r="AW136" s="7" t="s">
        <v>68</v>
      </c>
      <c r="AX136" s="7" t="s">
        <v>142</v>
      </c>
      <c r="AY136" s="7" t="s">
        <v>143</v>
      </c>
      <c r="AZ136" s="7" t="s">
        <v>142</v>
      </c>
      <c r="BA136" s="7"/>
      <c r="BB136" s="7"/>
      <c r="BC136" s="7"/>
      <c r="BD136" s="7"/>
    </row>
    <row r="137" spans="1:56" x14ac:dyDescent="0.35">
      <c r="A137" s="7">
        <v>1040</v>
      </c>
      <c r="B137" s="7" t="s">
        <v>78</v>
      </c>
      <c r="C137" s="7">
        <v>56011965480</v>
      </c>
      <c r="D137" s="7">
        <v>56011965480</v>
      </c>
      <c r="E137" s="7" t="s">
        <v>55</v>
      </c>
      <c r="F137" s="7" t="s">
        <v>79</v>
      </c>
      <c r="G137" s="9">
        <v>1040502670021</v>
      </c>
      <c r="H137" s="7" t="s">
        <v>434</v>
      </c>
      <c r="I137" s="7"/>
      <c r="J137" s="7" t="s">
        <v>58</v>
      </c>
      <c r="K137" s="10">
        <v>0</v>
      </c>
      <c r="L137" s="11">
        <v>214</v>
      </c>
      <c r="M137" s="7">
        <v>214</v>
      </c>
      <c r="N137" s="12">
        <v>-2552163.75</v>
      </c>
      <c r="O137" s="13">
        <v>45261</v>
      </c>
      <c r="P137" s="7">
        <v>12</v>
      </c>
      <c r="Q137" s="10">
        <v>270774.94</v>
      </c>
      <c r="R137" s="10">
        <v>3000000</v>
      </c>
      <c r="S137" s="13">
        <v>44894</v>
      </c>
      <c r="T137" s="13">
        <v>44894</v>
      </c>
      <c r="U137" s="10">
        <v>325463.92</v>
      </c>
      <c r="V137" s="10">
        <v>326493.02277899999</v>
      </c>
      <c r="W137" s="10">
        <v>326493.02</v>
      </c>
      <c r="X137" s="13">
        <v>45200</v>
      </c>
      <c r="Y137" s="13">
        <v>45199</v>
      </c>
      <c r="Z137" s="13" t="s">
        <v>59</v>
      </c>
      <c r="AA137" s="7" t="s">
        <v>59</v>
      </c>
      <c r="AB137" s="10">
        <v>250271.86</v>
      </c>
      <c r="AC137" s="10">
        <v>0</v>
      </c>
      <c r="AD137" s="7" t="s">
        <v>60</v>
      </c>
      <c r="AE137" s="7" t="s">
        <v>61</v>
      </c>
      <c r="AF137" s="7" t="s">
        <v>62</v>
      </c>
      <c r="AG137" s="7">
        <v>15</v>
      </c>
      <c r="AH137" s="7">
        <v>15</v>
      </c>
      <c r="AI137" s="14">
        <v>2302921.1</v>
      </c>
      <c r="AJ137" s="7" t="s">
        <v>63</v>
      </c>
      <c r="AK137" s="7" t="s">
        <v>64</v>
      </c>
      <c r="AL137" s="7" t="s">
        <v>435</v>
      </c>
      <c r="AM137" s="7">
        <v>33</v>
      </c>
      <c r="AN137" s="13">
        <v>44927</v>
      </c>
      <c r="AO137" s="13">
        <v>45043</v>
      </c>
      <c r="AP137" s="13">
        <v>44987</v>
      </c>
      <c r="AQ137" s="13">
        <v>45231</v>
      </c>
      <c r="AR137" s="10">
        <v>1685206.75</v>
      </c>
      <c r="AS137" s="10">
        <v>249242.65</v>
      </c>
      <c r="AT137" s="7">
        <v>0</v>
      </c>
      <c r="AU137" s="7" t="s">
        <v>66</v>
      </c>
      <c r="AV137" s="7" t="s">
        <v>67</v>
      </c>
      <c r="AW137" s="7" t="s">
        <v>68</v>
      </c>
      <c r="AX137" s="7" t="s">
        <v>285</v>
      </c>
      <c r="AY137" s="7" t="s">
        <v>286</v>
      </c>
      <c r="AZ137" s="7" t="s">
        <v>287</v>
      </c>
      <c r="BA137" s="7"/>
      <c r="BB137" s="7"/>
      <c r="BC137" s="7"/>
      <c r="BD137" s="7"/>
    </row>
    <row r="138" spans="1:56" s="24" customFormat="1" x14ac:dyDescent="0.35">
      <c r="A138" s="21">
        <v>1040</v>
      </c>
      <c r="B138" s="21" t="s">
        <v>78</v>
      </c>
      <c r="C138" s="21">
        <v>56011927267</v>
      </c>
      <c r="D138" s="21">
        <v>56011927267</v>
      </c>
      <c r="E138" s="21" t="s">
        <v>55</v>
      </c>
      <c r="F138" s="21" t="s">
        <v>79</v>
      </c>
      <c r="G138" s="22">
        <v>1040502623714</v>
      </c>
      <c r="H138" s="21" t="s">
        <v>436</v>
      </c>
      <c r="I138" s="21" t="s">
        <v>437</v>
      </c>
      <c r="J138" s="21" t="s">
        <v>58</v>
      </c>
      <c r="K138" s="14">
        <v>0</v>
      </c>
      <c r="L138" s="21">
        <v>214</v>
      </c>
      <c r="M138" s="21">
        <v>214</v>
      </c>
      <c r="N138" s="14">
        <v>-2540063.1</v>
      </c>
      <c r="O138" s="23">
        <v>45231</v>
      </c>
      <c r="P138" s="21">
        <v>12</v>
      </c>
      <c r="Q138" s="14">
        <v>270774.94</v>
      </c>
      <c r="R138" s="14">
        <v>3000000</v>
      </c>
      <c r="S138" s="23">
        <v>44866</v>
      </c>
      <c r="T138" s="23">
        <v>44866</v>
      </c>
      <c r="U138" s="14">
        <v>352469.21</v>
      </c>
      <c r="V138" s="14">
        <v>353493.43183800002</v>
      </c>
      <c r="W138" s="14">
        <v>353493.41</v>
      </c>
      <c r="X138" s="23">
        <v>45200</v>
      </c>
      <c r="Y138" s="23">
        <v>45199</v>
      </c>
      <c r="Z138" s="23" t="s">
        <v>59</v>
      </c>
      <c r="AA138" s="21" t="s">
        <v>59</v>
      </c>
      <c r="AB138" s="14">
        <v>244420.3</v>
      </c>
      <c r="AC138" s="14">
        <v>0</v>
      </c>
      <c r="AD138" s="21" t="s">
        <v>60</v>
      </c>
      <c r="AE138" s="21" t="s">
        <v>61</v>
      </c>
      <c r="AF138" s="21" t="s">
        <v>62</v>
      </c>
      <c r="AG138" s="21">
        <v>15</v>
      </c>
      <c r="AH138" s="21">
        <v>15</v>
      </c>
      <c r="AI138" s="14">
        <v>2296667.1</v>
      </c>
      <c r="AJ138" s="21" t="s">
        <v>63</v>
      </c>
      <c r="AK138" s="21" t="s">
        <v>64</v>
      </c>
      <c r="AL138" s="21" t="s">
        <v>438</v>
      </c>
      <c r="AM138" s="21">
        <v>30</v>
      </c>
      <c r="AN138" s="23">
        <v>44896</v>
      </c>
      <c r="AO138" s="23">
        <v>44986</v>
      </c>
      <c r="AP138" s="23">
        <v>44987</v>
      </c>
      <c r="AQ138" s="23">
        <v>45231</v>
      </c>
      <c r="AR138" s="14">
        <v>1922722.34</v>
      </c>
      <c r="AS138" s="14">
        <v>243396</v>
      </c>
      <c r="AT138" s="21">
        <v>0</v>
      </c>
      <c r="AU138" s="21" t="s">
        <v>66</v>
      </c>
      <c r="AV138" s="21" t="s">
        <v>67</v>
      </c>
      <c r="AW138" s="21" t="s">
        <v>68</v>
      </c>
      <c r="AX138" s="21" t="s">
        <v>106</v>
      </c>
      <c r="AY138" s="21" t="s">
        <v>107</v>
      </c>
      <c r="AZ138" s="21" t="s">
        <v>106</v>
      </c>
      <c r="BA138" s="21"/>
      <c r="BB138" s="21"/>
      <c r="BC138" s="21"/>
      <c r="BD138" s="21"/>
    </row>
    <row r="139" spans="1:56" x14ac:dyDescent="0.35">
      <c r="A139" s="7">
        <v>1001</v>
      </c>
      <c r="B139" s="7" t="s">
        <v>130</v>
      </c>
      <c r="C139" s="7">
        <v>56011916462</v>
      </c>
      <c r="D139" s="7">
        <v>56011916462</v>
      </c>
      <c r="E139" s="7" t="s">
        <v>55</v>
      </c>
      <c r="F139" s="7" t="s">
        <v>258</v>
      </c>
      <c r="G139" s="9">
        <v>1001502574913</v>
      </c>
      <c r="H139" s="7" t="s">
        <v>439</v>
      </c>
      <c r="I139" s="7"/>
      <c r="J139" s="7" t="s">
        <v>58</v>
      </c>
      <c r="K139" s="10">
        <v>0</v>
      </c>
      <c r="L139" s="11">
        <v>238</v>
      </c>
      <c r="M139" s="7">
        <v>238</v>
      </c>
      <c r="N139" s="12">
        <v>-2531997.75</v>
      </c>
      <c r="O139" s="13">
        <v>45204</v>
      </c>
      <c r="P139" s="7">
        <v>12</v>
      </c>
      <c r="Q139" s="10">
        <v>270774.94</v>
      </c>
      <c r="R139" s="10">
        <v>3000000</v>
      </c>
      <c r="S139" s="13">
        <v>44839</v>
      </c>
      <c r="T139" s="13">
        <v>44839</v>
      </c>
      <c r="U139" s="10">
        <v>344797.97</v>
      </c>
      <c r="V139" s="10">
        <v>373282.94677899999</v>
      </c>
      <c r="W139" s="10">
        <v>373282.92</v>
      </c>
      <c r="X139" s="13">
        <v>45200</v>
      </c>
      <c r="Y139" s="13">
        <v>45199</v>
      </c>
      <c r="Z139" s="13" t="s">
        <v>59</v>
      </c>
      <c r="AA139" s="7" t="s">
        <v>59</v>
      </c>
      <c r="AB139" s="10">
        <v>269007.46000000002</v>
      </c>
      <c r="AC139" s="10">
        <v>0</v>
      </c>
      <c r="AD139" s="7" t="s">
        <v>60</v>
      </c>
      <c r="AE139" s="7" t="s">
        <v>61</v>
      </c>
      <c r="AF139" s="7" t="s">
        <v>62</v>
      </c>
      <c r="AG139" s="7">
        <v>15</v>
      </c>
      <c r="AH139" s="7">
        <v>15</v>
      </c>
      <c r="AI139" s="14">
        <v>2291475.35</v>
      </c>
      <c r="AJ139" s="7" t="s">
        <v>63</v>
      </c>
      <c r="AK139" s="7" t="s">
        <v>64</v>
      </c>
      <c r="AL139" s="7" t="s">
        <v>440</v>
      </c>
      <c r="AM139" s="7">
        <v>31</v>
      </c>
      <c r="AN139" s="13">
        <v>44870</v>
      </c>
      <c r="AO139" s="13">
        <v>44962</v>
      </c>
      <c r="AP139" s="13">
        <v>44963</v>
      </c>
      <c r="AQ139" s="13">
        <v>45204</v>
      </c>
      <c r="AR139" s="10">
        <v>1925201.94</v>
      </c>
      <c r="AS139" s="10">
        <v>240522.4</v>
      </c>
      <c r="AT139" s="7">
        <v>0</v>
      </c>
      <c r="AU139" s="7" t="s">
        <v>66</v>
      </c>
      <c r="AV139" s="7" t="s">
        <v>67</v>
      </c>
      <c r="AW139" s="7" t="s">
        <v>68</v>
      </c>
      <c r="AX139" s="7" t="s">
        <v>106</v>
      </c>
      <c r="AY139" s="7" t="s">
        <v>148</v>
      </c>
      <c r="AZ139" s="7" t="s">
        <v>106</v>
      </c>
      <c r="BA139" s="7"/>
      <c r="BB139" s="7"/>
      <c r="BC139" s="7"/>
      <c r="BD139" s="7"/>
    </row>
    <row r="140" spans="1:56" x14ac:dyDescent="0.35">
      <c r="A140" s="7">
        <v>1004</v>
      </c>
      <c r="B140" s="8" t="s">
        <v>144</v>
      </c>
      <c r="C140" s="7">
        <v>56011949571</v>
      </c>
      <c r="D140" s="7">
        <v>56011949571</v>
      </c>
      <c r="E140" s="7" t="s">
        <v>55</v>
      </c>
      <c r="F140" s="7" t="s">
        <v>441</v>
      </c>
      <c r="G140" s="9">
        <v>1004502606924</v>
      </c>
      <c r="H140" s="7" t="s">
        <v>442</v>
      </c>
      <c r="I140" s="7"/>
      <c r="J140" s="7" t="s">
        <v>58</v>
      </c>
      <c r="K140" s="10">
        <v>0</v>
      </c>
      <c r="L140" s="11">
        <v>222</v>
      </c>
      <c r="M140" s="7">
        <v>222</v>
      </c>
      <c r="N140" s="12">
        <v>-2531968.7999999998</v>
      </c>
      <c r="O140" s="13">
        <v>45220</v>
      </c>
      <c r="P140" s="7">
        <v>12</v>
      </c>
      <c r="Q140" s="10">
        <v>270774.94</v>
      </c>
      <c r="R140" s="10">
        <v>3000000</v>
      </c>
      <c r="S140" s="13">
        <v>44855</v>
      </c>
      <c r="T140" s="13">
        <v>44855</v>
      </c>
      <c r="U140" s="10">
        <v>345468.94</v>
      </c>
      <c r="V140" s="10">
        <v>357073.80181999999</v>
      </c>
      <c r="W140" s="10">
        <v>357073.79</v>
      </c>
      <c r="X140" s="13">
        <v>45200</v>
      </c>
      <c r="Y140" s="13">
        <v>45199</v>
      </c>
      <c r="Z140" s="13" t="s">
        <v>59</v>
      </c>
      <c r="AA140" s="7" t="s">
        <v>59</v>
      </c>
      <c r="AB140" s="10">
        <v>252664.28</v>
      </c>
      <c r="AC140" s="10">
        <v>0</v>
      </c>
      <c r="AD140" s="7" t="s">
        <v>60</v>
      </c>
      <c r="AE140" s="7" t="s">
        <v>61</v>
      </c>
      <c r="AF140" s="7" t="s">
        <v>62</v>
      </c>
      <c r="AG140" s="7">
        <v>15</v>
      </c>
      <c r="AH140" s="7">
        <v>15</v>
      </c>
      <c r="AI140" s="14">
        <v>2290909.4500000002</v>
      </c>
      <c r="AJ140" s="7" t="s">
        <v>63</v>
      </c>
      <c r="AK140" s="7" t="s">
        <v>64</v>
      </c>
      <c r="AL140" s="7" t="s">
        <v>443</v>
      </c>
      <c r="AM140" s="7">
        <v>31</v>
      </c>
      <c r="AN140" s="13">
        <v>44886</v>
      </c>
      <c r="AO140" s="13">
        <v>44978</v>
      </c>
      <c r="AP140" s="13">
        <v>44979</v>
      </c>
      <c r="AQ140" s="13">
        <v>45220</v>
      </c>
      <c r="AR140" s="10">
        <v>1923964.99</v>
      </c>
      <c r="AS140" s="10">
        <v>241059.35</v>
      </c>
      <c r="AT140" s="7">
        <v>0</v>
      </c>
      <c r="AU140" s="7" t="s">
        <v>66</v>
      </c>
      <c r="AV140" s="7" t="s">
        <v>67</v>
      </c>
      <c r="AW140" s="7" t="s">
        <v>68</v>
      </c>
      <c r="AX140" s="7" t="s">
        <v>69</v>
      </c>
      <c r="AY140" s="7" t="s">
        <v>70</v>
      </c>
      <c r="AZ140" s="7" t="s">
        <v>71</v>
      </c>
      <c r="BA140" s="7"/>
      <c r="BB140" s="7"/>
      <c r="BC140" s="7"/>
      <c r="BD140" s="7"/>
    </row>
    <row r="141" spans="1:56" x14ac:dyDescent="0.35">
      <c r="A141" s="7">
        <v>1005</v>
      </c>
      <c r="B141" s="8" t="s">
        <v>414</v>
      </c>
      <c r="C141" s="7">
        <v>56011840171</v>
      </c>
      <c r="D141" s="7">
        <v>56011840171</v>
      </c>
      <c r="E141" s="7" t="s">
        <v>55</v>
      </c>
      <c r="F141" s="7" t="s">
        <v>444</v>
      </c>
      <c r="G141" s="9">
        <v>1005502439343</v>
      </c>
      <c r="H141" s="7" t="s">
        <v>445</v>
      </c>
      <c r="I141" s="7"/>
      <c r="J141" s="7" t="s">
        <v>58</v>
      </c>
      <c r="K141" s="10">
        <v>0</v>
      </c>
      <c r="L141" s="11">
        <v>253</v>
      </c>
      <c r="M141" s="7">
        <v>253</v>
      </c>
      <c r="N141" s="12">
        <v>-2566383.5499999998</v>
      </c>
      <c r="O141" s="13">
        <v>45128</v>
      </c>
      <c r="P141" s="7">
        <v>4</v>
      </c>
      <c r="Q141" s="10">
        <v>821606.24</v>
      </c>
      <c r="R141" s="10">
        <v>3000000</v>
      </c>
      <c r="S141" s="13">
        <v>44763</v>
      </c>
      <c r="T141" s="13">
        <v>44763</v>
      </c>
      <c r="U141" s="10">
        <v>388763.55</v>
      </c>
      <c r="V141" s="10">
        <v>464685.73469399998</v>
      </c>
      <c r="W141" s="10">
        <v>464685.7</v>
      </c>
      <c r="X141" s="13">
        <v>45200</v>
      </c>
      <c r="Y141" s="13">
        <v>45199</v>
      </c>
      <c r="Z141" s="13" t="s">
        <v>59</v>
      </c>
      <c r="AA141" s="7" t="s">
        <v>59</v>
      </c>
      <c r="AB141" s="10">
        <v>352185.7</v>
      </c>
      <c r="AC141" s="10">
        <v>0</v>
      </c>
      <c r="AD141" s="7" t="s">
        <v>60</v>
      </c>
      <c r="AE141" s="7" t="s">
        <v>61</v>
      </c>
      <c r="AF141" s="7" t="s">
        <v>62</v>
      </c>
      <c r="AG141" s="7">
        <v>15</v>
      </c>
      <c r="AH141" s="7">
        <v>15</v>
      </c>
      <c r="AI141" s="14">
        <v>2290120</v>
      </c>
      <c r="AJ141" s="7" t="s">
        <v>319</v>
      </c>
      <c r="AK141" s="7" t="s">
        <v>64</v>
      </c>
      <c r="AL141" s="7" t="s">
        <v>446</v>
      </c>
      <c r="AM141" s="7">
        <v>92</v>
      </c>
      <c r="AN141" s="13">
        <v>44855</v>
      </c>
      <c r="AO141" s="13">
        <v>44947</v>
      </c>
      <c r="AP141" s="13">
        <v>44948</v>
      </c>
      <c r="AQ141" s="13">
        <v>45128</v>
      </c>
      <c r="AR141" s="10">
        <v>2290120</v>
      </c>
      <c r="AS141" s="10">
        <v>276263.55</v>
      </c>
      <c r="AT141" s="7">
        <v>0</v>
      </c>
      <c r="AU141" s="7" t="s">
        <v>66</v>
      </c>
      <c r="AV141" s="7" t="s">
        <v>67</v>
      </c>
      <c r="AW141" s="7" t="s">
        <v>68</v>
      </c>
      <c r="AX141" s="7" t="s">
        <v>123</v>
      </c>
      <c r="AY141" s="7" t="s">
        <v>124</v>
      </c>
      <c r="AZ141" s="7" t="s">
        <v>125</v>
      </c>
      <c r="BA141" s="7"/>
      <c r="BB141" s="7"/>
      <c r="BC141" s="7"/>
      <c r="BD141" s="7"/>
    </row>
    <row r="142" spans="1:56" x14ac:dyDescent="0.35">
      <c r="A142" s="7">
        <v>1010</v>
      </c>
      <c r="B142" s="7" t="s">
        <v>310</v>
      </c>
      <c r="C142" s="7">
        <v>56011938049</v>
      </c>
      <c r="D142" s="7">
        <v>56011938049</v>
      </c>
      <c r="E142" s="7" t="s">
        <v>55</v>
      </c>
      <c r="F142" s="7" t="s">
        <v>376</v>
      </c>
      <c r="G142" s="9">
        <v>1010502582970</v>
      </c>
      <c r="H142" s="7" t="s">
        <v>447</v>
      </c>
      <c r="I142" s="7"/>
      <c r="J142" s="7" t="s">
        <v>58</v>
      </c>
      <c r="K142" s="10">
        <v>0</v>
      </c>
      <c r="L142" s="11">
        <v>233</v>
      </c>
      <c r="M142" s="7">
        <v>233</v>
      </c>
      <c r="N142" s="12">
        <v>-2528889.9</v>
      </c>
      <c r="O142" s="13">
        <v>45209</v>
      </c>
      <c r="P142" s="7">
        <v>12</v>
      </c>
      <c r="Q142" s="10">
        <v>270774.94</v>
      </c>
      <c r="R142" s="10">
        <v>3000000</v>
      </c>
      <c r="S142" s="13">
        <v>44844</v>
      </c>
      <c r="T142" s="13">
        <v>44844</v>
      </c>
      <c r="U142" s="10">
        <v>344770.11</v>
      </c>
      <c r="V142" s="10">
        <v>367951.59762800002</v>
      </c>
      <c r="W142" s="10">
        <v>367951.56</v>
      </c>
      <c r="X142" s="13">
        <v>45200</v>
      </c>
      <c r="Y142" s="13">
        <v>45199</v>
      </c>
      <c r="Z142" s="13" t="s">
        <v>59</v>
      </c>
      <c r="AA142" s="7" t="s">
        <v>59</v>
      </c>
      <c r="AB142" s="10">
        <v>263174.64</v>
      </c>
      <c r="AC142" s="10">
        <v>0</v>
      </c>
      <c r="AD142" s="7" t="s">
        <v>60</v>
      </c>
      <c r="AE142" s="7" t="s">
        <v>61</v>
      </c>
      <c r="AF142" s="7" t="s">
        <v>62</v>
      </c>
      <c r="AG142" s="7">
        <v>15</v>
      </c>
      <c r="AH142" s="7">
        <v>15</v>
      </c>
      <c r="AI142" s="14">
        <v>2288896.7999999998</v>
      </c>
      <c r="AJ142" s="7" t="s">
        <v>63</v>
      </c>
      <c r="AK142" s="7" t="s">
        <v>64</v>
      </c>
      <c r="AL142" s="7" t="s">
        <v>448</v>
      </c>
      <c r="AM142" s="7">
        <v>31</v>
      </c>
      <c r="AN142" s="13">
        <v>44875</v>
      </c>
      <c r="AO142" s="13">
        <v>44967</v>
      </c>
      <c r="AP142" s="13">
        <v>44968</v>
      </c>
      <c r="AQ142" s="13">
        <v>45209</v>
      </c>
      <c r="AR142" s="10">
        <v>1922651.24</v>
      </c>
      <c r="AS142" s="10">
        <v>239993.1</v>
      </c>
      <c r="AT142" s="7">
        <v>0</v>
      </c>
      <c r="AU142" s="7" t="s">
        <v>66</v>
      </c>
      <c r="AV142" s="7" t="s">
        <v>67</v>
      </c>
      <c r="AW142" s="7" t="s">
        <v>68</v>
      </c>
      <c r="AX142" s="7" t="s">
        <v>449</v>
      </c>
      <c r="AY142" s="7" t="s">
        <v>450</v>
      </c>
      <c r="AZ142" s="7" t="s">
        <v>451</v>
      </c>
      <c r="BA142" s="7"/>
      <c r="BB142" s="7"/>
      <c r="BC142" s="7"/>
      <c r="BD142" s="7"/>
    </row>
    <row r="143" spans="1:56" x14ac:dyDescent="0.35">
      <c r="A143" s="8">
        <v>1013</v>
      </c>
      <c r="B143" s="7" t="s">
        <v>452</v>
      </c>
      <c r="C143" s="8">
        <v>56011910715</v>
      </c>
      <c r="D143" s="8">
        <v>56011910715</v>
      </c>
      <c r="E143" s="8" t="s">
        <v>55</v>
      </c>
      <c r="F143" s="8" t="s">
        <v>453</v>
      </c>
      <c r="G143" s="15">
        <v>1013502538782</v>
      </c>
      <c r="H143" s="8" t="s">
        <v>454</v>
      </c>
      <c r="I143" s="8"/>
      <c r="J143" s="8" t="s">
        <v>58</v>
      </c>
      <c r="K143" s="16">
        <v>0</v>
      </c>
      <c r="L143" s="17">
        <v>260</v>
      </c>
      <c r="M143" s="8">
        <v>260</v>
      </c>
      <c r="N143" s="18">
        <v>-2547321.85</v>
      </c>
      <c r="O143" s="19">
        <v>45183</v>
      </c>
      <c r="P143" s="8">
        <v>12</v>
      </c>
      <c r="Q143" s="16">
        <v>270774.94</v>
      </c>
      <c r="R143" s="16">
        <v>3000000</v>
      </c>
      <c r="S143" s="19">
        <v>44818</v>
      </c>
      <c r="T143" s="19">
        <v>44818</v>
      </c>
      <c r="U143" s="16">
        <v>376022.05</v>
      </c>
      <c r="V143" s="16">
        <v>395126.95896800002</v>
      </c>
      <c r="W143" s="16">
        <v>395126.95</v>
      </c>
      <c r="X143" s="19">
        <v>45200</v>
      </c>
      <c r="Y143" s="19">
        <v>45199</v>
      </c>
      <c r="Z143" s="19" t="s">
        <v>59</v>
      </c>
      <c r="AA143" s="8" t="s">
        <v>59</v>
      </c>
      <c r="AB143" s="16">
        <v>289369.42</v>
      </c>
      <c r="AC143" s="16">
        <v>0</v>
      </c>
      <c r="AD143" s="8" t="s">
        <v>60</v>
      </c>
      <c r="AE143" s="8" t="s">
        <v>61</v>
      </c>
      <c r="AF143" s="8" t="s">
        <v>62</v>
      </c>
      <c r="AG143" s="8">
        <v>15</v>
      </c>
      <c r="AH143" s="8">
        <v>15</v>
      </c>
      <c r="AI143" s="20">
        <v>2277057.5</v>
      </c>
      <c r="AJ143" s="8" t="s">
        <v>63</v>
      </c>
      <c r="AK143" s="8" t="s">
        <v>64</v>
      </c>
      <c r="AL143" s="8" t="s">
        <v>455</v>
      </c>
      <c r="AM143" s="8">
        <v>30</v>
      </c>
      <c r="AN143" s="19">
        <v>44848</v>
      </c>
      <c r="AO143" s="19">
        <v>44940</v>
      </c>
      <c r="AP143" s="19">
        <v>44941</v>
      </c>
      <c r="AQ143" s="19">
        <v>45183</v>
      </c>
      <c r="AR143" s="16">
        <v>2277057.5</v>
      </c>
      <c r="AS143" s="16">
        <v>270264.34999999998</v>
      </c>
      <c r="AT143" s="8">
        <v>0</v>
      </c>
      <c r="AU143" s="8" t="s">
        <v>66</v>
      </c>
      <c r="AV143" s="8" t="s">
        <v>67</v>
      </c>
      <c r="AW143" s="8" t="s">
        <v>68</v>
      </c>
      <c r="AX143" s="8" t="s">
        <v>106</v>
      </c>
      <c r="AY143" s="8" t="s">
        <v>148</v>
      </c>
      <c r="AZ143" s="8" t="s">
        <v>106</v>
      </c>
      <c r="BA143" s="8"/>
      <c r="BB143" s="8"/>
      <c r="BC143" s="8"/>
      <c r="BD143" s="8"/>
    </row>
    <row r="144" spans="1:56" x14ac:dyDescent="0.35">
      <c r="A144" s="7">
        <v>1003</v>
      </c>
      <c r="B144" s="8" t="s">
        <v>111</v>
      </c>
      <c r="C144" s="7">
        <v>56011564526</v>
      </c>
      <c r="D144" s="7">
        <v>56011564526</v>
      </c>
      <c r="E144" s="7" t="s">
        <v>55</v>
      </c>
      <c r="F144" s="7" t="s">
        <v>405</v>
      </c>
      <c r="G144" s="9">
        <v>1003502515260</v>
      </c>
      <c r="H144" s="7" t="s">
        <v>456</v>
      </c>
      <c r="I144" s="7"/>
      <c r="J144" s="7" t="s">
        <v>58</v>
      </c>
      <c r="K144" s="10">
        <v>0</v>
      </c>
      <c r="L144" s="11">
        <v>183</v>
      </c>
      <c r="M144" s="7">
        <v>183</v>
      </c>
      <c r="N144" s="12">
        <v>-2500626.1</v>
      </c>
      <c r="O144" s="13">
        <v>45170</v>
      </c>
      <c r="P144" s="7">
        <v>12</v>
      </c>
      <c r="Q144" s="10">
        <v>451291.56</v>
      </c>
      <c r="R144" s="10">
        <v>5000000</v>
      </c>
      <c r="S144" s="13">
        <v>44804</v>
      </c>
      <c r="T144" s="13">
        <v>44804</v>
      </c>
      <c r="U144" s="10">
        <v>563981.35</v>
      </c>
      <c r="V144" s="10">
        <v>564989.66807300004</v>
      </c>
      <c r="W144" s="10">
        <v>564989.65</v>
      </c>
      <c r="X144" s="13">
        <v>45200</v>
      </c>
      <c r="Y144" s="13">
        <v>45199</v>
      </c>
      <c r="Z144" s="13" t="s">
        <v>59</v>
      </c>
      <c r="AA144" s="7" t="s">
        <v>59</v>
      </c>
      <c r="AB144" s="10">
        <v>254582.65</v>
      </c>
      <c r="AC144" s="10">
        <v>0</v>
      </c>
      <c r="AD144" s="7" t="s">
        <v>60</v>
      </c>
      <c r="AE144" s="7" t="s">
        <v>61</v>
      </c>
      <c r="AF144" s="7" t="s">
        <v>62</v>
      </c>
      <c r="AG144" s="7">
        <v>15</v>
      </c>
      <c r="AH144" s="7">
        <v>15</v>
      </c>
      <c r="AI144" s="14">
        <v>2247051.7999999998</v>
      </c>
      <c r="AJ144" s="7" t="s">
        <v>63</v>
      </c>
      <c r="AK144" s="7" t="s">
        <v>64</v>
      </c>
      <c r="AL144" s="7" t="s">
        <v>457</v>
      </c>
      <c r="AM144" s="7">
        <v>31</v>
      </c>
      <c r="AN144" s="13">
        <v>44835</v>
      </c>
      <c r="AO144" s="13">
        <v>45142</v>
      </c>
      <c r="AP144" s="13">
        <v>45018</v>
      </c>
      <c r="AQ144" s="13">
        <v>45170</v>
      </c>
      <c r="AR144" s="10">
        <v>2247051.7999999998</v>
      </c>
      <c r="AS144" s="10">
        <v>253574.3</v>
      </c>
      <c r="AT144" s="7">
        <v>0</v>
      </c>
      <c r="AU144" s="7" t="s">
        <v>66</v>
      </c>
      <c r="AV144" s="7" t="s">
        <v>67</v>
      </c>
      <c r="AW144" s="7" t="s">
        <v>68</v>
      </c>
      <c r="AX144" s="7" t="s">
        <v>106</v>
      </c>
      <c r="AY144" s="7" t="s">
        <v>107</v>
      </c>
      <c r="AZ144" s="7" t="s">
        <v>106</v>
      </c>
      <c r="BA144" s="7"/>
      <c r="BB144" s="7"/>
      <c r="BC144" s="7"/>
      <c r="BD144" s="7"/>
    </row>
    <row r="145" spans="1:56" x14ac:dyDescent="0.35">
      <c r="A145" s="8">
        <v>1011</v>
      </c>
      <c r="B145" s="8" t="s">
        <v>119</v>
      </c>
      <c r="C145" s="8">
        <v>56011260540</v>
      </c>
      <c r="D145" s="8">
        <v>56011260540</v>
      </c>
      <c r="E145" s="8" t="s">
        <v>55</v>
      </c>
      <c r="F145" s="8" t="s">
        <v>120</v>
      </c>
      <c r="G145" s="15">
        <v>1011502486820</v>
      </c>
      <c r="H145" s="8" t="s">
        <v>458</v>
      </c>
      <c r="I145" s="8"/>
      <c r="J145" s="8" t="s">
        <v>58</v>
      </c>
      <c r="K145" s="16">
        <v>0</v>
      </c>
      <c r="L145" s="17">
        <v>202</v>
      </c>
      <c r="M145" s="8">
        <v>202</v>
      </c>
      <c r="N145" s="18">
        <v>-2454904.0299999998</v>
      </c>
      <c r="O145" s="19">
        <v>45151</v>
      </c>
      <c r="P145" s="8">
        <v>12</v>
      </c>
      <c r="Q145" s="16">
        <v>451291.56</v>
      </c>
      <c r="R145" s="16">
        <v>5000000</v>
      </c>
      <c r="S145" s="19">
        <v>44786</v>
      </c>
      <c r="T145" s="19">
        <v>44786</v>
      </c>
      <c r="U145" s="16">
        <v>522797.95</v>
      </c>
      <c r="V145" s="16">
        <v>542232.60208600003</v>
      </c>
      <c r="W145" s="16">
        <v>542232.6</v>
      </c>
      <c r="X145" s="19">
        <v>45200</v>
      </c>
      <c r="Y145" s="19">
        <v>45199</v>
      </c>
      <c r="Z145" s="19" t="s">
        <v>59</v>
      </c>
      <c r="AA145" s="8" t="s">
        <v>59</v>
      </c>
      <c r="AB145" s="16">
        <v>235732.65</v>
      </c>
      <c r="AC145" s="16">
        <v>0</v>
      </c>
      <c r="AD145" s="8" t="s">
        <v>60</v>
      </c>
      <c r="AE145" s="8" t="s">
        <v>61</v>
      </c>
      <c r="AF145" s="8" t="s">
        <v>62</v>
      </c>
      <c r="AG145" s="8">
        <v>15</v>
      </c>
      <c r="AH145" s="8">
        <v>15</v>
      </c>
      <c r="AI145" s="20">
        <v>2238606.08</v>
      </c>
      <c r="AJ145" s="8" t="s">
        <v>63</v>
      </c>
      <c r="AK145" s="8" t="s">
        <v>64</v>
      </c>
      <c r="AL145" s="8" t="s">
        <v>459</v>
      </c>
      <c r="AM145" s="8">
        <v>31</v>
      </c>
      <c r="AN145" s="19">
        <v>44817</v>
      </c>
      <c r="AO145" s="19">
        <v>45092</v>
      </c>
      <c r="AP145" s="19">
        <v>44999</v>
      </c>
      <c r="AQ145" s="19">
        <v>45151</v>
      </c>
      <c r="AR145" s="16">
        <v>2238606.08</v>
      </c>
      <c r="AS145" s="16">
        <v>216297.95</v>
      </c>
      <c r="AT145" s="8">
        <v>0</v>
      </c>
      <c r="AU145" s="8" t="s">
        <v>66</v>
      </c>
      <c r="AV145" s="8" t="s">
        <v>67</v>
      </c>
      <c r="AW145" s="8" t="s">
        <v>68</v>
      </c>
      <c r="AX145" s="8" t="s">
        <v>123</v>
      </c>
      <c r="AY145" s="8" t="s">
        <v>124</v>
      </c>
      <c r="AZ145" s="8" t="s">
        <v>125</v>
      </c>
      <c r="BA145" s="8"/>
      <c r="BB145" s="8"/>
      <c r="BC145" s="8"/>
      <c r="BD145" s="8"/>
    </row>
    <row r="146" spans="1:56" x14ac:dyDescent="0.35">
      <c r="A146" s="7">
        <v>1040</v>
      </c>
      <c r="B146" s="7" t="s">
        <v>78</v>
      </c>
      <c r="C146" s="7">
        <v>56011823552</v>
      </c>
      <c r="D146" s="7">
        <v>56011823552</v>
      </c>
      <c r="E146" s="7" t="s">
        <v>55</v>
      </c>
      <c r="F146" s="7" t="s">
        <v>79</v>
      </c>
      <c r="G146" s="9">
        <v>1040502403836</v>
      </c>
      <c r="H146" s="7" t="s">
        <v>460</v>
      </c>
      <c r="I146" s="7"/>
      <c r="J146" s="7" t="s">
        <v>58</v>
      </c>
      <c r="K146" s="10">
        <v>0</v>
      </c>
      <c r="L146" s="11">
        <v>214</v>
      </c>
      <c r="M146" s="7">
        <v>214</v>
      </c>
      <c r="N146" s="12">
        <v>-2445620.35</v>
      </c>
      <c r="O146" s="13">
        <v>45108</v>
      </c>
      <c r="P146" s="7">
        <v>12</v>
      </c>
      <c r="Q146" s="10">
        <v>451291.56</v>
      </c>
      <c r="R146" s="10">
        <v>5000000</v>
      </c>
      <c r="S146" s="13">
        <v>44741</v>
      </c>
      <c r="T146" s="13">
        <v>44741</v>
      </c>
      <c r="U146" s="10">
        <v>620286.67000000004</v>
      </c>
      <c r="V146" s="10">
        <v>621272.80579000001</v>
      </c>
      <c r="W146" s="10">
        <v>621272.77</v>
      </c>
      <c r="X146" s="13">
        <v>45200</v>
      </c>
      <c r="Y146" s="13">
        <v>45199</v>
      </c>
      <c r="Z146" s="13" t="s">
        <v>59</v>
      </c>
      <c r="AA146" s="7" t="s">
        <v>59</v>
      </c>
      <c r="AB146" s="10">
        <v>244986.15</v>
      </c>
      <c r="AC146" s="10">
        <v>0</v>
      </c>
      <c r="AD146" s="7" t="s">
        <v>60</v>
      </c>
      <c r="AE146" s="7" t="s">
        <v>61</v>
      </c>
      <c r="AF146" s="7" t="s">
        <v>62</v>
      </c>
      <c r="AG146" s="7">
        <v>15</v>
      </c>
      <c r="AH146" s="7">
        <v>15</v>
      </c>
      <c r="AI146" s="14">
        <v>2201620.4500000002</v>
      </c>
      <c r="AJ146" s="7" t="s">
        <v>63</v>
      </c>
      <c r="AK146" s="7" t="s">
        <v>64</v>
      </c>
      <c r="AL146" s="7" t="s">
        <v>461</v>
      </c>
      <c r="AM146" s="7">
        <v>33</v>
      </c>
      <c r="AN146" s="13">
        <v>44774</v>
      </c>
      <c r="AO146" s="13">
        <v>45019</v>
      </c>
      <c r="AP146" s="13">
        <v>44987</v>
      </c>
      <c r="AQ146" s="13">
        <v>45108</v>
      </c>
      <c r="AR146" s="10">
        <v>2201620.4500000002</v>
      </c>
      <c r="AS146" s="10">
        <v>243999.9</v>
      </c>
      <c r="AT146" s="7">
        <v>0</v>
      </c>
      <c r="AU146" s="7" t="s">
        <v>66</v>
      </c>
      <c r="AV146" s="7" t="s">
        <v>67</v>
      </c>
      <c r="AW146" s="7" t="s">
        <v>68</v>
      </c>
      <c r="AX146" s="7" t="s">
        <v>69</v>
      </c>
      <c r="AY146" s="7" t="s">
        <v>70</v>
      </c>
      <c r="AZ146" s="7" t="s">
        <v>71</v>
      </c>
      <c r="BA146" s="7"/>
      <c r="BB146" s="7"/>
      <c r="BC146" s="7"/>
      <c r="BD146" s="7"/>
    </row>
    <row r="147" spans="1:56" x14ac:dyDescent="0.35">
      <c r="A147" s="7">
        <v>1040</v>
      </c>
      <c r="B147" s="7" t="s">
        <v>78</v>
      </c>
      <c r="C147" s="7">
        <v>56011965411</v>
      </c>
      <c r="D147" s="7">
        <v>56011965411</v>
      </c>
      <c r="E147" s="7" t="s">
        <v>55</v>
      </c>
      <c r="F147" s="7" t="s">
        <v>166</v>
      </c>
      <c r="G147" s="9">
        <v>1040502656065</v>
      </c>
      <c r="H147" s="7" t="s">
        <v>462</v>
      </c>
      <c r="I147" s="7"/>
      <c r="J147" s="7" t="s">
        <v>58</v>
      </c>
      <c r="K147" s="10">
        <v>0</v>
      </c>
      <c r="L147" s="11">
        <v>196</v>
      </c>
      <c r="M147" s="7">
        <v>196</v>
      </c>
      <c r="N147" s="12">
        <v>-2412493.15</v>
      </c>
      <c r="O147" s="13">
        <v>45249</v>
      </c>
      <c r="P147" s="7">
        <v>12</v>
      </c>
      <c r="Q147" s="10">
        <v>270774.94</v>
      </c>
      <c r="R147" s="10">
        <v>3000000</v>
      </c>
      <c r="S147" s="13">
        <v>44884</v>
      </c>
      <c r="T147" s="13">
        <v>44884</v>
      </c>
      <c r="U147" s="10">
        <v>315793.40999999997</v>
      </c>
      <c r="V147" s="10">
        <v>328861.07908900001</v>
      </c>
      <c r="W147" s="10">
        <v>328861.06</v>
      </c>
      <c r="X147" s="13">
        <v>45200</v>
      </c>
      <c r="Y147" s="13">
        <v>45199</v>
      </c>
      <c r="Z147" s="13" t="s">
        <v>59</v>
      </c>
      <c r="AA147" s="7" t="s">
        <v>59</v>
      </c>
      <c r="AB147" s="10">
        <v>225075.36</v>
      </c>
      <c r="AC147" s="10">
        <v>0</v>
      </c>
      <c r="AD147" s="7" t="s">
        <v>60</v>
      </c>
      <c r="AE147" s="7" t="s">
        <v>61</v>
      </c>
      <c r="AF147" s="7" t="s">
        <v>62</v>
      </c>
      <c r="AG147" s="7">
        <v>15</v>
      </c>
      <c r="AH147" s="7">
        <v>15</v>
      </c>
      <c r="AI147" s="14">
        <v>2200485.4500000002</v>
      </c>
      <c r="AJ147" s="7" t="s">
        <v>63</v>
      </c>
      <c r="AK147" s="7" t="s">
        <v>64</v>
      </c>
      <c r="AL147" s="7" t="s">
        <v>463</v>
      </c>
      <c r="AM147" s="7">
        <v>30</v>
      </c>
      <c r="AN147" s="13">
        <v>44914</v>
      </c>
      <c r="AO147" s="13">
        <v>45162</v>
      </c>
      <c r="AP147" s="13">
        <v>45005</v>
      </c>
      <c r="AQ147" s="13">
        <v>45218</v>
      </c>
      <c r="AR147" s="10">
        <v>1592441.7</v>
      </c>
      <c r="AS147" s="10">
        <v>212007.7</v>
      </c>
      <c r="AT147" s="7">
        <v>0</v>
      </c>
      <c r="AU147" s="7" t="s">
        <v>66</v>
      </c>
      <c r="AV147" s="7" t="s">
        <v>67</v>
      </c>
      <c r="AW147" s="7" t="s">
        <v>68</v>
      </c>
      <c r="AX147" s="7" t="s">
        <v>69</v>
      </c>
      <c r="AY147" s="7" t="s">
        <v>70</v>
      </c>
      <c r="AZ147" s="7" t="s">
        <v>71</v>
      </c>
      <c r="BA147" s="7"/>
      <c r="BB147" s="7"/>
      <c r="BC147" s="7"/>
      <c r="BD147" s="7"/>
    </row>
    <row r="148" spans="1:56" x14ac:dyDescent="0.35">
      <c r="A148" s="8">
        <v>1001</v>
      </c>
      <c r="B148" s="7" t="s">
        <v>130</v>
      </c>
      <c r="C148" s="8">
        <v>56011812625</v>
      </c>
      <c r="D148" s="8">
        <v>56011812625</v>
      </c>
      <c r="E148" s="8" t="s">
        <v>55</v>
      </c>
      <c r="F148" s="8" t="s">
        <v>131</v>
      </c>
      <c r="G148" s="15">
        <v>1001502437489</v>
      </c>
      <c r="H148" s="8" t="s">
        <v>464</v>
      </c>
      <c r="I148" s="8"/>
      <c r="J148" s="8" t="s">
        <v>58</v>
      </c>
      <c r="K148" s="16">
        <v>0</v>
      </c>
      <c r="L148" s="17">
        <v>223</v>
      </c>
      <c r="M148" s="8">
        <v>223</v>
      </c>
      <c r="N148" s="18">
        <v>-2426947.75</v>
      </c>
      <c r="O148" s="19">
        <v>45127</v>
      </c>
      <c r="P148" s="8">
        <v>12</v>
      </c>
      <c r="Q148" s="16">
        <v>451291.56</v>
      </c>
      <c r="R148" s="16">
        <v>5000000</v>
      </c>
      <c r="S148" s="19">
        <v>44762</v>
      </c>
      <c r="T148" s="19">
        <v>44762</v>
      </c>
      <c r="U148" s="16">
        <v>584166.98</v>
      </c>
      <c r="V148" s="16">
        <v>596301.72184100002</v>
      </c>
      <c r="W148" s="16">
        <v>596301.68000000005</v>
      </c>
      <c r="X148" s="19">
        <v>45200</v>
      </c>
      <c r="Y148" s="19">
        <v>45199</v>
      </c>
      <c r="Z148" s="19" t="s">
        <v>59</v>
      </c>
      <c r="AA148" s="8" t="s">
        <v>59</v>
      </c>
      <c r="AB148" s="16">
        <v>251078.01</v>
      </c>
      <c r="AC148" s="16">
        <v>0</v>
      </c>
      <c r="AD148" s="8" t="s">
        <v>60</v>
      </c>
      <c r="AE148" s="8" t="s">
        <v>61</v>
      </c>
      <c r="AF148" s="8" t="s">
        <v>62</v>
      </c>
      <c r="AG148" s="8">
        <v>15</v>
      </c>
      <c r="AH148" s="8">
        <v>15</v>
      </c>
      <c r="AI148" s="20">
        <v>2188004.5299999998</v>
      </c>
      <c r="AJ148" s="8" t="s">
        <v>63</v>
      </c>
      <c r="AK148" s="8" t="s">
        <v>64</v>
      </c>
      <c r="AL148" s="8" t="s">
        <v>465</v>
      </c>
      <c r="AM148" s="8">
        <v>31</v>
      </c>
      <c r="AN148" s="19">
        <v>44793</v>
      </c>
      <c r="AO148" s="19">
        <v>45072</v>
      </c>
      <c r="AP148" s="19">
        <v>44978</v>
      </c>
      <c r="AQ148" s="19">
        <v>45127</v>
      </c>
      <c r="AR148" s="16">
        <v>2188004.5299999998</v>
      </c>
      <c r="AS148" s="16">
        <v>238943.22</v>
      </c>
      <c r="AT148" s="8">
        <v>0</v>
      </c>
      <c r="AU148" s="8" t="s">
        <v>66</v>
      </c>
      <c r="AV148" s="8" t="s">
        <v>67</v>
      </c>
      <c r="AW148" s="8" t="s">
        <v>68</v>
      </c>
      <c r="AX148" s="8" t="s">
        <v>142</v>
      </c>
      <c r="AY148" s="8" t="s">
        <v>143</v>
      </c>
      <c r="AZ148" s="8" t="s">
        <v>142</v>
      </c>
      <c r="BA148" s="8"/>
      <c r="BB148" s="8"/>
      <c r="BC148" s="8"/>
      <c r="BD148" s="8"/>
    </row>
    <row r="149" spans="1:56" x14ac:dyDescent="0.35">
      <c r="A149" s="8">
        <v>1040</v>
      </c>
      <c r="B149" s="7" t="s">
        <v>78</v>
      </c>
      <c r="C149" s="8">
        <v>56011791950</v>
      </c>
      <c r="D149" s="8">
        <v>56011791950</v>
      </c>
      <c r="E149" s="8" t="s">
        <v>55</v>
      </c>
      <c r="F149" s="8" t="s">
        <v>79</v>
      </c>
      <c r="G149" s="15">
        <v>1040502328242</v>
      </c>
      <c r="H149" s="8" t="s">
        <v>466</v>
      </c>
      <c r="I149" s="8"/>
      <c r="J149" s="8" t="s">
        <v>58</v>
      </c>
      <c r="K149" s="16">
        <v>0</v>
      </c>
      <c r="L149" s="17">
        <v>262</v>
      </c>
      <c r="M149" s="8">
        <v>262</v>
      </c>
      <c r="N149" s="18">
        <v>-2445390.9500000002</v>
      </c>
      <c r="O149" s="19">
        <v>45058</v>
      </c>
      <c r="P149" s="8">
        <v>12</v>
      </c>
      <c r="Q149" s="16">
        <v>451291.56</v>
      </c>
      <c r="R149" s="16">
        <v>5000000</v>
      </c>
      <c r="S149" s="19">
        <v>44693</v>
      </c>
      <c r="T149" s="19">
        <v>44693</v>
      </c>
      <c r="U149" s="16">
        <v>604812.27</v>
      </c>
      <c r="V149" s="16">
        <v>625190.52892700001</v>
      </c>
      <c r="W149" s="16">
        <v>625190.52</v>
      </c>
      <c r="X149" s="19">
        <v>45200</v>
      </c>
      <c r="Y149" s="19">
        <v>45199</v>
      </c>
      <c r="Z149" s="19" t="s">
        <v>59</v>
      </c>
      <c r="AA149" s="8" t="s">
        <v>59</v>
      </c>
      <c r="AB149" s="16">
        <v>283494.07</v>
      </c>
      <c r="AC149" s="16">
        <v>0</v>
      </c>
      <c r="AD149" s="8" t="s">
        <v>60</v>
      </c>
      <c r="AE149" s="8" t="s">
        <v>61</v>
      </c>
      <c r="AF149" s="8" t="s">
        <v>62</v>
      </c>
      <c r="AG149" s="8">
        <v>15</v>
      </c>
      <c r="AH149" s="8">
        <v>15</v>
      </c>
      <c r="AI149" s="20">
        <v>2182275.25</v>
      </c>
      <c r="AJ149" s="8" t="s">
        <v>63</v>
      </c>
      <c r="AK149" s="8" t="s">
        <v>64</v>
      </c>
      <c r="AL149" s="8" t="s">
        <v>467</v>
      </c>
      <c r="AM149" s="8">
        <v>31</v>
      </c>
      <c r="AN149" s="19">
        <v>44724</v>
      </c>
      <c r="AO149" s="19">
        <v>44938</v>
      </c>
      <c r="AP149" s="19">
        <v>44939</v>
      </c>
      <c r="AQ149" s="19">
        <v>45058</v>
      </c>
      <c r="AR149" s="16">
        <v>2182275.25</v>
      </c>
      <c r="AS149" s="16">
        <v>263115.7</v>
      </c>
      <c r="AT149" s="8">
        <v>0</v>
      </c>
      <c r="AU149" s="8" t="s">
        <v>66</v>
      </c>
      <c r="AV149" s="8" t="s">
        <v>67</v>
      </c>
      <c r="AW149" s="8" t="s">
        <v>68</v>
      </c>
      <c r="AX149" s="8" t="s">
        <v>69</v>
      </c>
      <c r="AY149" s="8" t="s">
        <v>70</v>
      </c>
      <c r="AZ149" s="8" t="s">
        <v>71</v>
      </c>
      <c r="BA149" s="8"/>
      <c r="BB149" s="8"/>
      <c r="BC149" s="8"/>
      <c r="BD149" s="8"/>
    </row>
    <row r="150" spans="1:56" x14ac:dyDescent="0.35">
      <c r="A150" s="7">
        <v>1001</v>
      </c>
      <c r="B150" s="7" t="s">
        <v>130</v>
      </c>
      <c r="C150" s="7">
        <v>56011270783</v>
      </c>
      <c r="D150" s="7">
        <v>56011270783</v>
      </c>
      <c r="E150" s="7" t="s">
        <v>55</v>
      </c>
      <c r="F150" s="7" t="s">
        <v>468</v>
      </c>
      <c r="G150" s="9">
        <v>1001502388150</v>
      </c>
      <c r="H150" s="7" t="s">
        <v>469</v>
      </c>
      <c r="I150" s="7"/>
      <c r="J150" s="7" t="s">
        <v>58</v>
      </c>
      <c r="K150" s="10">
        <v>0</v>
      </c>
      <c r="L150" s="11">
        <v>223</v>
      </c>
      <c r="M150" s="7">
        <v>223</v>
      </c>
      <c r="N150" s="12">
        <v>-2406071.65</v>
      </c>
      <c r="O150" s="13">
        <v>45097</v>
      </c>
      <c r="P150" s="7">
        <v>12</v>
      </c>
      <c r="Q150" s="10">
        <v>451291.56</v>
      </c>
      <c r="R150" s="10">
        <v>5000000</v>
      </c>
      <c r="S150" s="13">
        <v>44732</v>
      </c>
      <c r="T150" s="13">
        <v>44732</v>
      </c>
      <c r="U150" s="10">
        <v>565396.97</v>
      </c>
      <c r="V150" s="10">
        <v>577427.32918100001</v>
      </c>
      <c r="W150" s="10">
        <v>577427.31999999995</v>
      </c>
      <c r="X150" s="13">
        <v>45200</v>
      </c>
      <c r="Y150" s="13">
        <v>45199</v>
      </c>
      <c r="Z150" s="13" t="s">
        <v>59</v>
      </c>
      <c r="AA150" s="7" t="s">
        <v>59</v>
      </c>
      <c r="AB150" s="10">
        <v>240126.75</v>
      </c>
      <c r="AC150" s="10">
        <v>0</v>
      </c>
      <c r="AD150" s="7" t="s">
        <v>60</v>
      </c>
      <c r="AE150" s="7" t="s">
        <v>61</v>
      </c>
      <c r="AF150" s="7" t="s">
        <v>62</v>
      </c>
      <c r="AG150" s="7">
        <v>15</v>
      </c>
      <c r="AH150" s="7">
        <v>15</v>
      </c>
      <c r="AI150" s="14">
        <v>2177975.4</v>
      </c>
      <c r="AJ150" s="7" t="s">
        <v>63</v>
      </c>
      <c r="AK150" s="7" t="s">
        <v>64</v>
      </c>
      <c r="AL150" s="7" t="s">
        <v>470</v>
      </c>
      <c r="AM150" s="7">
        <v>30</v>
      </c>
      <c r="AN150" s="13">
        <v>44762</v>
      </c>
      <c r="AO150" s="13">
        <v>44977</v>
      </c>
      <c r="AP150" s="13">
        <v>44978</v>
      </c>
      <c r="AQ150" s="13">
        <v>45097</v>
      </c>
      <c r="AR150" s="10">
        <v>2177975.4</v>
      </c>
      <c r="AS150" s="10">
        <v>228096.25</v>
      </c>
      <c r="AT150" s="7">
        <v>0</v>
      </c>
      <c r="AU150" s="7" t="s">
        <v>66</v>
      </c>
      <c r="AV150" s="7" t="s">
        <v>67</v>
      </c>
      <c r="AW150" s="7" t="s">
        <v>68</v>
      </c>
      <c r="AX150" s="7" t="s">
        <v>142</v>
      </c>
      <c r="AY150" s="7" t="s">
        <v>143</v>
      </c>
      <c r="AZ150" s="7" t="s">
        <v>142</v>
      </c>
      <c r="BA150" s="7"/>
      <c r="BB150" s="7"/>
      <c r="BC150" s="7"/>
      <c r="BD150" s="7"/>
    </row>
    <row r="151" spans="1:56" x14ac:dyDescent="0.35">
      <c r="A151" s="8">
        <v>1010</v>
      </c>
      <c r="B151" s="7" t="s">
        <v>310</v>
      </c>
      <c r="C151" s="8">
        <v>56011882641</v>
      </c>
      <c r="D151" s="8">
        <v>56011882641</v>
      </c>
      <c r="E151" s="8" t="s">
        <v>55</v>
      </c>
      <c r="F151" s="8" t="s">
        <v>311</v>
      </c>
      <c r="G151" s="15">
        <v>1010502489572</v>
      </c>
      <c r="H151" s="8" t="s">
        <v>471</v>
      </c>
      <c r="I151" s="8"/>
      <c r="J151" s="8" t="s">
        <v>58</v>
      </c>
      <c r="K151" s="16">
        <v>0</v>
      </c>
      <c r="L151" s="17">
        <v>228</v>
      </c>
      <c r="M151" s="8">
        <v>228</v>
      </c>
      <c r="N151" s="18">
        <v>-2417411.4</v>
      </c>
      <c r="O151" s="19">
        <v>45153</v>
      </c>
      <c r="P151" s="8">
        <v>12</v>
      </c>
      <c r="Q151" s="16">
        <v>361033.25</v>
      </c>
      <c r="R151" s="16">
        <v>4000000</v>
      </c>
      <c r="S151" s="19">
        <v>44788</v>
      </c>
      <c r="T151" s="19">
        <v>44788</v>
      </c>
      <c r="U151" s="16">
        <v>461911.66</v>
      </c>
      <c r="V151" s="16">
        <v>479034.99130400002</v>
      </c>
      <c r="W151" s="16">
        <v>479034.96</v>
      </c>
      <c r="X151" s="19">
        <v>45200</v>
      </c>
      <c r="Y151" s="19">
        <v>45199</v>
      </c>
      <c r="Z151" s="19" t="s">
        <v>59</v>
      </c>
      <c r="AA151" s="8" t="s">
        <v>59</v>
      </c>
      <c r="AB151" s="16">
        <v>263235.27</v>
      </c>
      <c r="AC151" s="16">
        <v>0</v>
      </c>
      <c r="AD151" s="8" t="s">
        <v>60</v>
      </c>
      <c r="AE151" s="8" t="s">
        <v>61</v>
      </c>
      <c r="AF151" s="8" t="s">
        <v>62</v>
      </c>
      <c r="AG151" s="8">
        <v>15</v>
      </c>
      <c r="AH151" s="8">
        <v>15</v>
      </c>
      <c r="AI151" s="20">
        <v>2171299.5499999998</v>
      </c>
      <c r="AJ151" s="8" t="s">
        <v>63</v>
      </c>
      <c r="AK151" s="8" t="s">
        <v>64</v>
      </c>
      <c r="AL151" s="8" t="s">
        <v>472</v>
      </c>
      <c r="AM151" s="8">
        <v>31</v>
      </c>
      <c r="AN151" s="19">
        <v>44819</v>
      </c>
      <c r="AO151" s="19">
        <v>45069</v>
      </c>
      <c r="AP151" s="19">
        <v>44973</v>
      </c>
      <c r="AQ151" s="19">
        <v>45153</v>
      </c>
      <c r="AR151" s="16">
        <v>2171299.5499999998</v>
      </c>
      <c r="AS151" s="16">
        <v>246111.85</v>
      </c>
      <c r="AT151" s="8">
        <v>0</v>
      </c>
      <c r="AU151" s="8" t="s">
        <v>66</v>
      </c>
      <c r="AV151" s="8" t="s">
        <v>67</v>
      </c>
      <c r="AW151" s="8" t="s">
        <v>68</v>
      </c>
      <c r="AX151" s="8" t="s">
        <v>449</v>
      </c>
      <c r="AY151" s="8" t="s">
        <v>450</v>
      </c>
      <c r="AZ151" s="8" t="s">
        <v>451</v>
      </c>
      <c r="BA151" s="8"/>
      <c r="BB151" s="8"/>
      <c r="BC151" s="8"/>
      <c r="BD151" s="8"/>
    </row>
    <row r="152" spans="1:56" x14ac:dyDescent="0.35">
      <c r="A152" s="8">
        <v>1001</v>
      </c>
      <c r="B152" s="7" t="s">
        <v>130</v>
      </c>
      <c r="C152" s="8">
        <v>56011848360</v>
      </c>
      <c r="D152" s="8">
        <v>56011848360</v>
      </c>
      <c r="E152" s="8" t="s">
        <v>55</v>
      </c>
      <c r="F152" s="8" t="s">
        <v>468</v>
      </c>
      <c r="G152" s="15">
        <v>1001502446407</v>
      </c>
      <c r="H152" s="8" t="s">
        <v>473</v>
      </c>
      <c r="I152" s="8"/>
      <c r="J152" s="8" t="s">
        <v>58</v>
      </c>
      <c r="K152" s="16">
        <v>0</v>
      </c>
      <c r="L152" s="17">
        <v>183</v>
      </c>
      <c r="M152" s="8">
        <v>183</v>
      </c>
      <c r="N152" s="18">
        <v>-2363407.15</v>
      </c>
      <c r="O152" s="19">
        <v>45139</v>
      </c>
      <c r="P152" s="8">
        <v>12</v>
      </c>
      <c r="Q152" s="16">
        <v>451291.56</v>
      </c>
      <c r="R152" s="16">
        <v>5000000</v>
      </c>
      <c r="S152" s="19">
        <v>44768</v>
      </c>
      <c r="T152" s="19">
        <v>44768</v>
      </c>
      <c r="U152" s="16">
        <v>549376.48</v>
      </c>
      <c r="V152" s="16">
        <v>550329.46612400003</v>
      </c>
      <c r="W152" s="16">
        <v>550329.43000000005</v>
      </c>
      <c r="X152" s="19">
        <v>45200</v>
      </c>
      <c r="Y152" s="19">
        <v>45199</v>
      </c>
      <c r="Z152" s="19" t="s">
        <v>59</v>
      </c>
      <c r="AA152" s="8" t="s">
        <v>59</v>
      </c>
      <c r="AB152" s="16">
        <v>201699.58</v>
      </c>
      <c r="AC152" s="16">
        <v>0</v>
      </c>
      <c r="AD152" s="8" t="s">
        <v>60</v>
      </c>
      <c r="AE152" s="8" t="s">
        <v>61</v>
      </c>
      <c r="AF152" s="8" t="s">
        <v>62</v>
      </c>
      <c r="AG152" s="8">
        <v>15</v>
      </c>
      <c r="AH152" s="8">
        <v>15</v>
      </c>
      <c r="AI152" s="20">
        <v>2162660.65</v>
      </c>
      <c r="AJ152" s="8" t="s">
        <v>63</v>
      </c>
      <c r="AK152" s="8" t="s">
        <v>64</v>
      </c>
      <c r="AL152" s="8" t="s">
        <v>474</v>
      </c>
      <c r="AM152" s="8">
        <v>37</v>
      </c>
      <c r="AN152" s="19">
        <v>44805</v>
      </c>
      <c r="AO152" s="19">
        <v>45017</v>
      </c>
      <c r="AP152" s="19">
        <v>45018</v>
      </c>
      <c r="AQ152" s="19">
        <v>45139</v>
      </c>
      <c r="AR152" s="16">
        <v>2162660.65</v>
      </c>
      <c r="AS152" s="16">
        <v>200746.5</v>
      </c>
      <c r="AT152" s="8">
        <v>0</v>
      </c>
      <c r="AU152" s="8" t="s">
        <v>66</v>
      </c>
      <c r="AV152" s="8" t="s">
        <v>67</v>
      </c>
      <c r="AW152" s="8" t="s">
        <v>68</v>
      </c>
      <c r="AX152" s="8" t="s">
        <v>69</v>
      </c>
      <c r="AY152" s="8" t="s">
        <v>70</v>
      </c>
      <c r="AZ152" s="8" t="s">
        <v>71</v>
      </c>
      <c r="BA152" s="8"/>
      <c r="BB152" s="8"/>
      <c r="BC152" s="8"/>
      <c r="BD152" s="8"/>
    </row>
    <row r="153" spans="1:56" s="24" customFormat="1" x14ac:dyDescent="0.35">
      <c r="A153" s="25">
        <v>1004</v>
      </c>
      <c r="B153" s="25" t="s">
        <v>144</v>
      </c>
      <c r="C153" s="25">
        <v>56011161820</v>
      </c>
      <c r="D153" s="25">
        <v>56011161820</v>
      </c>
      <c r="E153" s="25" t="s">
        <v>55</v>
      </c>
      <c r="F153" s="25" t="s">
        <v>307</v>
      </c>
      <c r="G153" s="26">
        <v>1004502442144</v>
      </c>
      <c r="H153" s="25" t="s">
        <v>475</v>
      </c>
      <c r="I153" s="25" t="s">
        <v>476</v>
      </c>
      <c r="J153" s="25" t="s">
        <v>58</v>
      </c>
      <c r="K153" s="20">
        <v>0</v>
      </c>
      <c r="L153" s="25">
        <v>193</v>
      </c>
      <c r="M153" s="25">
        <v>193</v>
      </c>
      <c r="N153" s="20">
        <v>-2354300.9500000002</v>
      </c>
      <c r="O153" s="27">
        <v>45129</v>
      </c>
      <c r="P153" s="25">
        <v>12</v>
      </c>
      <c r="Q153" s="20">
        <v>451291.56</v>
      </c>
      <c r="R153" s="20">
        <v>5000000</v>
      </c>
      <c r="S153" s="27">
        <v>44764</v>
      </c>
      <c r="T153" s="27">
        <v>44764</v>
      </c>
      <c r="U153" s="20">
        <v>534608.29</v>
      </c>
      <c r="V153" s="20">
        <v>544417.876727</v>
      </c>
      <c r="W153" s="20">
        <v>544417.84</v>
      </c>
      <c r="X153" s="27">
        <v>45200</v>
      </c>
      <c r="Y153" s="27">
        <v>45199</v>
      </c>
      <c r="Z153" s="27" t="s">
        <v>59</v>
      </c>
      <c r="AA153" s="25" t="s">
        <v>59</v>
      </c>
      <c r="AB153" s="20">
        <v>206147.84</v>
      </c>
      <c r="AC153" s="20">
        <v>0</v>
      </c>
      <c r="AD153" s="25" t="s">
        <v>60</v>
      </c>
      <c r="AE153" s="25" t="s">
        <v>61</v>
      </c>
      <c r="AF153" s="25" t="s">
        <v>62</v>
      </c>
      <c r="AG153" s="25">
        <v>15</v>
      </c>
      <c r="AH153" s="25">
        <v>15</v>
      </c>
      <c r="AI153" s="20">
        <v>2157962.7999999998</v>
      </c>
      <c r="AJ153" s="25" t="s">
        <v>63</v>
      </c>
      <c r="AK153" s="25" t="s">
        <v>64</v>
      </c>
      <c r="AL153" s="25" t="s">
        <v>477</v>
      </c>
      <c r="AM153" s="25">
        <v>31</v>
      </c>
      <c r="AN153" s="27">
        <v>44795</v>
      </c>
      <c r="AO153" s="27">
        <v>45007</v>
      </c>
      <c r="AP153" s="27">
        <v>45008</v>
      </c>
      <c r="AQ153" s="27">
        <v>45129</v>
      </c>
      <c r="AR153" s="20">
        <v>2157962.7999999998</v>
      </c>
      <c r="AS153" s="20">
        <v>196338.15</v>
      </c>
      <c r="AT153" s="25">
        <v>0</v>
      </c>
      <c r="AU153" s="25" t="s">
        <v>66</v>
      </c>
      <c r="AV153" s="25" t="s">
        <v>67</v>
      </c>
      <c r="AW153" s="25" t="s">
        <v>68</v>
      </c>
      <c r="AX153" s="25" t="s">
        <v>69</v>
      </c>
      <c r="AY153" s="25" t="s">
        <v>70</v>
      </c>
      <c r="AZ153" s="25" t="s">
        <v>71</v>
      </c>
      <c r="BA153" s="25"/>
      <c r="BB153" s="25"/>
      <c r="BC153" s="25"/>
      <c r="BD153" s="25"/>
    </row>
    <row r="154" spans="1:56" x14ac:dyDescent="0.35">
      <c r="A154" s="7">
        <v>1040</v>
      </c>
      <c r="B154" s="7" t="s">
        <v>78</v>
      </c>
      <c r="C154" s="7">
        <v>56011530466</v>
      </c>
      <c r="D154" s="7">
        <v>56011530466</v>
      </c>
      <c r="E154" s="7" t="s">
        <v>55</v>
      </c>
      <c r="F154" s="7" t="s">
        <v>79</v>
      </c>
      <c r="G154" s="9">
        <v>1040502548933</v>
      </c>
      <c r="H154" s="7" t="s">
        <v>478</v>
      </c>
      <c r="I154" s="7"/>
      <c r="J154" s="7" t="s">
        <v>58</v>
      </c>
      <c r="K154" s="10">
        <v>0</v>
      </c>
      <c r="L154" s="11">
        <v>254</v>
      </c>
      <c r="M154" s="7">
        <v>254</v>
      </c>
      <c r="N154" s="12">
        <v>-2404633.0499999998</v>
      </c>
      <c r="O154" s="13">
        <v>45189</v>
      </c>
      <c r="P154" s="7">
        <v>12</v>
      </c>
      <c r="Q154" s="10">
        <v>270774.94</v>
      </c>
      <c r="R154" s="10">
        <v>3000000</v>
      </c>
      <c r="S154" s="13">
        <v>44824</v>
      </c>
      <c r="T154" s="13">
        <v>44824</v>
      </c>
      <c r="U154" s="10">
        <v>367433.38</v>
      </c>
      <c r="V154" s="10">
        <v>379456.542701</v>
      </c>
      <c r="W154" s="10">
        <v>379456.53</v>
      </c>
      <c r="X154" s="13">
        <v>45200</v>
      </c>
      <c r="Y154" s="13">
        <v>45199</v>
      </c>
      <c r="Z154" s="13" t="s">
        <v>59</v>
      </c>
      <c r="AA154" s="7" t="s">
        <v>59</v>
      </c>
      <c r="AB154" s="10">
        <v>273457.62</v>
      </c>
      <c r="AC154" s="10">
        <v>0</v>
      </c>
      <c r="AD154" s="7" t="s">
        <v>60</v>
      </c>
      <c r="AE154" s="7" t="s">
        <v>61</v>
      </c>
      <c r="AF154" s="7" t="s">
        <v>62</v>
      </c>
      <c r="AG154" s="7">
        <v>15</v>
      </c>
      <c r="AH154" s="7">
        <v>15</v>
      </c>
      <c r="AI154" s="14">
        <v>2143198.7999999998</v>
      </c>
      <c r="AJ154" s="7" t="s">
        <v>63</v>
      </c>
      <c r="AK154" s="7" t="s">
        <v>64</v>
      </c>
      <c r="AL154" s="7" t="s">
        <v>479</v>
      </c>
      <c r="AM154" s="7">
        <v>30</v>
      </c>
      <c r="AN154" s="13">
        <v>44854</v>
      </c>
      <c r="AO154" s="13">
        <v>45014</v>
      </c>
      <c r="AP154" s="13">
        <v>44947</v>
      </c>
      <c r="AQ154" s="13">
        <v>45189</v>
      </c>
      <c r="AR154" s="10">
        <v>2143198.7999999998</v>
      </c>
      <c r="AS154" s="10">
        <v>261434.25</v>
      </c>
      <c r="AT154" s="7">
        <v>0</v>
      </c>
      <c r="AU154" s="7" t="s">
        <v>66</v>
      </c>
      <c r="AV154" s="7" t="s">
        <v>67</v>
      </c>
      <c r="AW154" s="7" t="s">
        <v>68</v>
      </c>
      <c r="AX154" s="7" t="s">
        <v>69</v>
      </c>
      <c r="AY154" s="7" t="s">
        <v>70</v>
      </c>
      <c r="AZ154" s="7" t="s">
        <v>71</v>
      </c>
      <c r="BA154" s="7"/>
      <c r="BB154" s="7"/>
      <c r="BC154" s="7"/>
      <c r="BD154" s="7"/>
    </row>
    <row r="155" spans="1:56" x14ac:dyDescent="0.35">
      <c r="A155" s="7">
        <v>1040</v>
      </c>
      <c r="B155" s="7" t="s">
        <v>78</v>
      </c>
      <c r="C155" s="7">
        <v>56011944117</v>
      </c>
      <c r="D155" s="7">
        <v>56011944117</v>
      </c>
      <c r="E155" s="7" t="s">
        <v>55</v>
      </c>
      <c r="F155" s="7" t="s">
        <v>222</v>
      </c>
      <c r="G155" s="9">
        <v>1040502670189</v>
      </c>
      <c r="H155" s="7" t="s">
        <v>480</v>
      </c>
      <c r="I155" s="7"/>
      <c r="J155" s="7" t="s">
        <v>58</v>
      </c>
      <c r="K155" s="10">
        <v>0</v>
      </c>
      <c r="L155" s="11">
        <v>242</v>
      </c>
      <c r="M155" s="7">
        <v>242</v>
      </c>
      <c r="N155" s="12">
        <v>-2356705.6</v>
      </c>
      <c r="O155" s="13">
        <v>45261</v>
      </c>
      <c r="P155" s="7">
        <v>12</v>
      </c>
      <c r="Q155" s="10">
        <v>225645.78</v>
      </c>
      <c r="R155" s="10">
        <v>2500000</v>
      </c>
      <c r="S155" s="13">
        <v>44894</v>
      </c>
      <c r="T155" s="13">
        <v>44894</v>
      </c>
      <c r="U155" s="10">
        <v>292405.89</v>
      </c>
      <c r="V155" s="10">
        <v>293356.17709299998</v>
      </c>
      <c r="W155" s="10">
        <v>293356.14</v>
      </c>
      <c r="X155" s="13">
        <v>45200</v>
      </c>
      <c r="Y155" s="13">
        <v>45199</v>
      </c>
      <c r="Z155" s="13" t="s">
        <v>59</v>
      </c>
      <c r="AA155" s="7" t="s">
        <v>59</v>
      </c>
      <c r="AB155" s="10">
        <v>245041.31</v>
      </c>
      <c r="AC155" s="10">
        <v>0</v>
      </c>
      <c r="AD155" s="7" t="s">
        <v>60</v>
      </c>
      <c r="AE155" s="7" t="s">
        <v>61</v>
      </c>
      <c r="AF155" s="7" t="s">
        <v>62</v>
      </c>
      <c r="AG155" s="7">
        <v>15</v>
      </c>
      <c r="AH155" s="7">
        <v>15</v>
      </c>
      <c r="AI155" s="14">
        <v>2112614.69</v>
      </c>
      <c r="AJ155" s="7" t="s">
        <v>63</v>
      </c>
      <c r="AK155" s="7" t="s">
        <v>64</v>
      </c>
      <c r="AL155" s="7" t="s">
        <v>481</v>
      </c>
      <c r="AM155" s="7">
        <v>33</v>
      </c>
      <c r="AN155" s="13">
        <v>44927</v>
      </c>
      <c r="AO155" s="13">
        <v>45048</v>
      </c>
      <c r="AP155" s="13">
        <v>44959</v>
      </c>
      <c r="AQ155" s="13">
        <v>45231</v>
      </c>
      <c r="AR155" s="10">
        <v>1576666.89</v>
      </c>
      <c r="AS155" s="10">
        <v>244090.91</v>
      </c>
      <c r="AT155" s="7">
        <v>0</v>
      </c>
      <c r="AU155" s="7" t="s">
        <v>66</v>
      </c>
      <c r="AV155" s="7" t="s">
        <v>67</v>
      </c>
      <c r="AW155" s="7" t="s">
        <v>68</v>
      </c>
      <c r="AX155" s="7" t="s">
        <v>123</v>
      </c>
      <c r="AY155" s="7" t="s">
        <v>124</v>
      </c>
      <c r="AZ155" s="7" t="s">
        <v>125</v>
      </c>
      <c r="BA155" s="7"/>
      <c r="BB155" s="7"/>
      <c r="BC155" s="7"/>
      <c r="BD155" s="7"/>
    </row>
    <row r="156" spans="1:56" x14ac:dyDescent="0.35">
      <c r="A156" s="7">
        <v>1038</v>
      </c>
      <c r="B156" s="7" t="s">
        <v>185</v>
      </c>
      <c r="C156" s="7">
        <v>56011388768</v>
      </c>
      <c r="D156" s="7">
        <v>56011388768</v>
      </c>
      <c r="E156" s="7" t="s">
        <v>55</v>
      </c>
      <c r="F156" s="7" t="s">
        <v>186</v>
      </c>
      <c r="G156" s="9">
        <v>1038502546080</v>
      </c>
      <c r="H156" s="7" t="s">
        <v>482</v>
      </c>
      <c r="I156" s="7"/>
      <c r="J156" s="7" t="s">
        <v>58</v>
      </c>
      <c r="K156" s="10">
        <v>0</v>
      </c>
      <c r="L156" s="11">
        <v>255</v>
      </c>
      <c r="M156" s="7">
        <v>255</v>
      </c>
      <c r="N156" s="12">
        <v>-2388713.42</v>
      </c>
      <c r="O156" s="13">
        <v>45188</v>
      </c>
      <c r="P156" s="7">
        <v>12</v>
      </c>
      <c r="Q156" s="10">
        <v>270774.94</v>
      </c>
      <c r="R156" s="10">
        <v>3000000</v>
      </c>
      <c r="S156" s="13">
        <v>44823</v>
      </c>
      <c r="T156" s="13">
        <v>44823</v>
      </c>
      <c r="U156" s="10">
        <v>392543.32</v>
      </c>
      <c r="V156" s="10">
        <v>405490.51586699998</v>
      </c>
      <c r="W156" s="10">
        <v>405490.52</v>
      </c>
      <c r="X156" s="13">
        <v>45200</v>
      </c>
      <c r="Y156" s="13">
        <v>45199</v>
      </c>
      <c r="Z156" s="13" t="s">
        <v>59</v>
      </c>
      <c r="AA156" s="7" t="s">
        <v>59</v>
      </c>
      <c r="AB156" s="10">
        <v>295721.2</v>
      </c>
      <c r="AC156" s="10">
        <v>0</v>
      </c>
      <c r="AD156" s="7" t="s">
        <v>60</v>
      </c>
      <c r="AE156" s="7" t="s">
        <v>61</v>
      </c>
      <c r="AF156" s="7" t="s">
        <v>62</v>
      </c>
      <c r="AG156" s="7">
        <v>15</v>
      </c>
      <c r="AH156" s="7">
        <v>15</v>
      </c>
      <c r="AI156" s="14">
        <v>2105939.42</v>
      </c>
      <c r="AJ156" s="7" t="s">
        <v>63</v>
      </c>
      <c r="AK156" s="7" t="s">
        <v>64</v>
      </c>
      <c r="AL156" s="7" t="s">
        <v>483</v>
      </c>
      <c r="AM156" s="7">
        <v>30</v>
      </c>
      <c r="AN156" s="13">
        <v>44853</v>
      </c>
      <c r="AO156" s="13">
        <v>45190</v>
      </c>
      <c r="AP156" s="13">
        <v>44946</v>
      </c>
      <c r="AQ156" s="13">
        <v>45188</v>
      </c>
      <c r="AR156" s="10">
        <v>2105939.42</v>
      </c>
      <c r="AS156" s="10">
        <v>282774</v>
      </c>
      <c r="AT156" s="7">
        <v>0</v>
      </c>
      <c r="AU156" s="7" t="s">
        <v>66</v>
      </c>
      <c r="AV156" s="7" t="s">
        <v>67</v>
      </c>
      <c r="AW156" s="7" t="s">
        <v>68</v>
      </c>
      <c r="AX156" s="7" t="s">
        <v>106</v>
      </c>
      <c r="AY156" s="7" t="s">
        <v>484</v>
      </c>
      <c r="AZ156" s="7" t="s">
        <v>106</v>
      </c>
      <c r="BA156" s="7"/>
      <c r="BB156" s="7"/>
      <c r="BC156" s="7"/>
      <c r="BD156" s="7"/>
    </row>
    <row r="157" spans="1:56" x14ac:dyDescent="0.35">
      <c r="A157" s="8">
        <v>1026</v>
      </c>
      <c r="B157" s="7" t="s">
        <v>177</v>
      </c>
      <c r="C157" s="8">
        <v>56011431415</v>
      </c>
      <c r="D157" s="8">
        <v>56011431415</v>
      </c>
      <c r="E157" s="8" t="s">
        <v>55</v>
      </c>
      <c r="F157" s="8" t="s">
        <v>178</v>
      </c>
      <c r="G157" s="15">
        <v>1026502107578</v>
      </c>
      <c r="H157" s="8" t="s">
        <v>485</v>
      </c>
      <c r="I157" s="8"/>
      <c r="J157" s="8" t="s">
        <v>58</v>
      </c>
      <c r="K157" s="16">
        <v>0</v>
      </c>
      <c r="L157" s="17">
        <v>242</v>
      </c>
      <c r="M157" s="8">
        <v>242</v>
      </c>
      <c r="N157" s="18">
        <v>-2571339.85</v>
      </c>
      <c r="O157" s="19">
        <v>44958</v>
      </c>
      <c r="P157" s="8">
        <v>2</v>
      </c>
      <c r="Q157" s="16">
        <v>2784638.55</v>
      </c>
      <c r="R157" s="16">
        <v>5000000</v>
      </c>
      <c r="S157" s="19">
        <v>44588</v>
      </c>
      <c r="T157" s="19">
        <v>44588</v>
      </c>
      <c r="U157" s="16">
        <v>856386.94</v>
      </c>
      <c r="V157" s="16">
        <v>921707.26632699999</v>
      </c>
      <c r="W157" s="16">
        <v>921707.24</v>
      </c>
      <c r="X157" s="19">
        <v>45200</v>
      </c>
      <c r="Y157" s="19">
        <v>45199</v>
      </c>
      <c r="Z157" s="19" t="s">
        <v>59</v>
      </c>
      <c r="AA157" s="8" t="s">
        <v>59</v>
      </c>
      <c r="AB157" s="16">
        <v>536626.59</v>
      </c>
      <c r="AC157" s="16">
        <v>0</v>
      </c>
      <c r="AD157" s="8" t="s">
        <v>60</v>
      </c>
      <c r="AE157" s="8" t="s">
        <v>61</v>
      </c>
      <c r="AF157" s="8" t="s">
        <v>62</v>
      </c>
      <c r="AG157" s="8">
        <v>15</v>
      </c>
      <c r="AH157" s="8">
        <v>15</v>
      </c>
      <c r="AI157" s="20">
        <v>2100033.6</v>
      </c>
      <c r="AJ157" s="8" t="s">
        <v>486</v>
      </c>
      <c r="AK157" s="8" t="s">
        <v>64</v>
      </c>
      <c r="AL157" s="8" t="s">
        <v>487</v>
      </c>
      <c r="AM157" s="8">
        <v>186</v>
      </c>
      <c r="AN157" s="19">
        <v>44774</v>
      </c>
      <c r="AO157" s="19">
        <v>44971</v>
      </c>
      <c r="AP157" s="19">
        <v>44959</v>
      </c>
      <c r="AQ157" s="19">
        <v>44958</v>
      </c>
      <c r="AR157" s="16">
        <v>2100033.6</v>
      </c>
      <c r="AS157" s="16">
        <v>471306.25</v>
      </c>
      <c r="AT157" s="8">
        <v>0</v>
      </c>
      <c r="AU157" s="8" t="s">
        <v>66</v>
      </c>
      <c r="AV157" s="8" t="s">
        <v>67</v>
      </c>
      <c r="AW157" s="8" t="s">
        <v>68</v>
      </c>
      <c r="AX157" s="8" t="s">
        <v>123</v>
      </c>
      <c r="AY157" s="8" t="s">
        <v>124</v>
      </c>
      <c r="AZ157" s="8" t="s">
        <v>125</v>
      </c>
      <c r="BA157" s="8"/>
      <c r="BB157" s="8"/>
      <c r="BC157" s="8"/>
      <c r="BD157" s="8"/>
    </row>
    <row r="158" spans="1:56" x14ac:dyDescent="0.35">
      <c r="A158" s="7">
        <v>1046</v>
      </c>
      <c r="B158" s="8" t="s">
        <v>488</v>
      </c>
      <c r="C158" s="7">
        <v>56011861385</v>
      </c>
      <c r="D158" s="7">
        <v>56011861385</v>
      </c>
      <c r="E158" s="7" t="s">
        <v>55</v>
      </c>
      <c r="F158" s="7" t="s">
        <v>489</v>
      </c>
      <c r="G158" s="9">
        <v>1046502460585</v>
      </c>
      <c r="H158" s="7" t="s">
        <v>490</v>
      </c>
      <c r="I158" s="7"/>
      <c r="J158" s="7" t="s">
        <v>58</v>
      </c>
      <c r="K158" s="10">
        <v>0</v>
      </c>
      <c r="L158" s="11">
        <v>212</v>
      </c>
      <c r="M158" s="7">
        <v>212</v>
      </c>
      <c r="N158" s="12">
        <v>-2276578.9500000002</v>
      </c>
      <c r="O158" s="13">
        <v>45141</v>
      </c>
      <c r="P158" s="7">
        <v>12</v>
      </c>
      <c r="Q158" s="10">
        <v>361033.25</v>
      </c>
      <c r="R158" s="10">
        <v>4000000</v>
      </c>
      <c r="S158" s="13">
        <v>44776</v>
      </c>
      <c r="T158" s="13">
        <v>44776</v>
      </c>
      <c r="U158" s="10">
        <v>445669.12</v>
      </c>
      <c r="V158" s="10">
        <v>473177.78467199998</v>
      </c>
      <c r="W158" s="10">
        <v>473177.77</v>
      </c>
      <c r="X158" s="13">
        <v>45200</v>
      </c>
      <c r="Y158" s="13">
        <v>45199</v>
      </c>
      <c r="Z158" s="13" t="s">
        <v>59</v>
      </c>
      <c r="AA158" s="7" t="s">
        <v>59</v>
      </c>
      <c r="AB158" s="10">
        <v>221083.47</v>
      </c>
      <c r="AC158" s="10">
        <v>0</v>
      </c>
      <c r="AD158" s="7" t="s">
        <v>60</v>
      </c>
      <c r="AE158" s="7" t="s">
        <v>61</v>
      </c>
      <c r="AF158" s="7" t="s">
        <v>62</v>
      </c>
      <c r="AG158" s="7">
        <v>15</v>
      </c>
      <c r="AH158" s="7">
        <v>15</v>
      </c>
      <c r="AI158" s="14">
        <v>2083004.2</v>
      </c>
      <c r="AJ158" s="7" t="s">
        <v>63</v>
      </c>
      <c r="AK158" s="7" t="s">
        <v>64</v>
      </c>
      <c r="AL158" s="7" t="s">
        <v>491</v>
      </c>
      <c r="AM158" s="7">
        <v>31</v>
      </c>
      <c r="AN158" s="13">
        <v>44807</v>
      </c>
      <c r="AO158" s="13">
        <v>44988</v>
      </c>
      <c r="AP158" s="13">
        <v>44989</v>
      </c>
      <c r="AQ158" s="13">
        <v>45141</v>
      </c>
      <c r="AR158" s="10">
        <v>2083004.2</v>
      </c>
      <c r="AS158" s="10">
        <v>193574.75</v>
      </c>
      <c r="AT158" s="7">
        <v>0</v>
      </c>
      <c r="AU158" s="7" t="s">
        <v>66</v>
      </c>
      <c r="AV158" s="7" t="s">
        <v>67</v>
      </c>
      <c r="AW158" s="7" t="s">
        <v>68</v>
      </c>
      <c r="AX158" s="7" t="s">
        <v>69</v>
      </c>
      <c r="AY158" s="7" t="s">
        <v>70</v>
      </c>
      <c r="AZ158" s="7" t="s">
        <v>71</v>
      </c>
      <c r="BA158" s="7"/>
      <c r="BB158" s="7"/>
      <c r="BC158" s="7"/>
      <c r="BD158" s="7"/>
    </row>
    <row r="159" spans="1:56" s="24" customFormat="1" x14ac:dyDescent="0.35">
      <c r="A159" s="21">
        <v>1040</v>
      </c>
      <c r="B159" s="21" t="s">
        <v>78</v>
      </c>
      <c r="C159" s="21">
        <v>56011832769</v>
      </c>
      <c r="D159" s="21">
        <v>56011832769</v>
      </c>
      <c r="E159" s="21" t="s">
        <v>55</v>
      </c>
      <c r="F159" s="21" t="s">
        <v>79</v>
      </c>
      <c r="G159" s="22">
        <v>1040502456877</v>
      </c>
      <c r="H159" s="21" t="s">
        <v>492</v>
      </c>
      <c r="I159" s="21" t="s">
        <v>493</v>
      </c>
      <c r="J159" s="21" t="s">
        <v>58</v>
      </c>
      <c r="K159" s="14">
        <v>0</v>
      </c>
      <c r="L159" s="21">
        <v>183</v>
      </c>
      <c r="M159" s="21">
        <v>183</v>
      </c>
      <c r="N159" s="14">
        <v>-2258941.7999999998</v>
      </c>
      <c r="O159" s="23">
        <v>45139</v>
      </c>
      <c r="P159" s="21">
        <v>12</v>
      </c>
      <c r="Q159" s="14">
        <v>429629.57</v>
      </c>
      <c r="R159" s="14">
        <v>4760000</v>
      </c>
      <c r="S159" s="23">
        <v>44774</v>
      </c>
      <c r="T159" s="23">
        <v>44774</v>
      </c>
      <c r="U159" s="14">
        <v>507350.97</v>
      </c>
      <c r="V159" s="14">
        <v>508261.83699400001</v>
      </c>
      <c r="W159" s="14">
        <v>508261.82</v>
      </c>
      <c r="X159" s="23">
        <v>45200</v>
      </c>
      <c r="Y159" s="23">
        <v>45199</v>
      </c>
      <c r="Z159" s="23" t="s">
        <v>59</v>
      </c>
      <c r="AA159" s="21" t="s">
        <v>59</v>
      </c>
      <c r="AB159" s="14">
        <v>189909.31</v>
      </c>
      <c r="AC159" s="14">
        <v>0</v>
      </c>
      <c r="AD159" s="21" t="s">
        <v>60</v>
      </c>
      <c r="AE159" s="21" t="s">
        <v>61</v>
      </c>
      <c r="AF159" s="21" t="s">
        <v>62</v>
      </c>
      <c r="AG159" s="21">
        <v>15</v>
      </c>
      <c r="AH159" s="21">
        <v>15</v>
      </c>
      <c r="AI159" s="14">
        <v>2069943.45</v>
      </c>
      <c r="AJ159" s="21" t="s">
        <v>63</v>
      </c>
      <c r="AK159" s="21" t="s">
        <v>64</v>
      </c>
      <c r="AL159" s="21" t="s">
        <v>494</v>
      </c>
      <c r="AM159" s="21">
        <v>31</v>
      </c>
      <c r="AN159" s="23">
        <v>44805</v>
      </c>
      <c r="AO159" s="23">
        <v>45017</v>
      </c>
      <c r="AP159" s="23">
        <v>45018</v>
      </c>
      <c r="AQ159" s="23">
        <v>45139</v>
      </c>
      <c r="AR159" s="14">
        <v>2069943.45</v>
      </c>
      <c r="AS159" s="14">
        <v>188998.35</v>
      </c>
      <c r="AT159" s="21">
        <v>0</v>
      </c>
      <c r="AU159" s="21" t="s">
        <v>66</v>
      </c>
      <c r="AV159" s="21" t="s">
        <v>67</v>
      </c>
      <c r="AW159" s="21" t="s">
        <v>68</v>
      </c>
      <c r="AX159" s="21" t="s">
        <v>142</v>
      </c>
      <c r="AY159" s="21" t="s">
        <v>143</v>
      </c>
      <c r="AZ159" s="21" t="s">
        <v>142</v>
      </c>
      <c r="BA159" s="21"/>
      <c r="BB159" s="21"/>
      <c r="BC159" s="21"/>
      <c r="BD159" s="21"/>
    </row>
    <row r="160" spans="1:56" x14ac:dyDescent="0.35">
      <c r="A160" s="8">
        <v>1040</v>
      </c>
      <c r="B160" s="7" t="s">
        <v>78</v>
      </c>
      <c r="C160" s="8">
        <v>56011908968</v>
      </c>
      <c r="D160" s="8">
        <v>56011908968</v>
      </c>
      <c r="E160" s="8" t="s">
        <v>55</v>
      </c>
      <c r="F160" s="8" t="s">
        <v>79</v>
      </c>
      <c r="G160" s="15">
        <v>1040502617306</v>
      </c>
      <c r="H160" s="8" t="s">
        <v>495</v>
      </c>
      <c r="I160" s="8"/>
      <c r="J160" s="8" t="s">
        <v>58</v>
      </c>
      <c r="K160" s="16">
        <v>0</v>
      </c>
      <c r="L160" s="17">
        <v>214</v>
      </c>
      <c r="M160" s="8">
        <v>214</v>
      </c>
      <c r="N160" s="18">
        <v>-2293846.65</v>
      </c>
      <c r="O160" s="19">
        <v>45231</v>
      </c>
      <c r="P160" s="8">
        <v>12</v>
      </c>
      <c r="Q160" s="16">
        <v>270774.94</v>
      </c>
      <c r="R160" s="16">
        <v>3000000</v>
      </c>
      <c r="S160" s="19">
        <v>44861</v>
      </c>
      <c r="T160" s="19">
        <v>44861</v>
      </c>
      <c r="U160" s="16">
        <v>335676.95</v>
      </c>
      <c r="V160" s="16">
        <v>336601.89191100001</v>
      </c>
      <c r="W160" s="16">
        <v>336601.85</v>
      </c>
      <c r="X160" s="19">
        <v>45200</v>
      </c>
      <c r="Y160" s="19">
        <v>45199</v>
      </c>
      <c r="Z160" s="19" t="s">
        <v>59</v>
      </c>
      <c r="AA160" s="8" t="s">
        <v>59</v>
      </c>
      <c r="AB160" s="16">
        <v>226576.44</v>
      </c>
      <c r="AC160" s="16">
        <v>0</v>
      </c>
      <c r="AD160" s="8" t="s">
        <v>60</v>
      </c>
      <c r="AE160" s="8" t="s">
        <v>61</v>
      </c>
      <c r="AF160" s="8" t="s">
        <v>62</v>
      </c>
      <c r="AG160" s="8">
        <v>15</v>
      </c>
      <c r="AH160" s="8">
        <v>15</v>
      </c>
      <c r="AI160" s="20">
        <v>2068195.25</v>
      </c>
      <c r="AJ160" s="8" t="s">
        <v>63</v>
      </c>
      <c r="AK160" s="8" t="s">
        <v>64</v>
      </c>
      <c r="AL160" s="8" t="s">
        <v>496</v>
      </c>
      <c r="AM160" s="8">
        <v>35</v>
      </c>
      <c r="AN160" s="19">
        <v>44896</v>
      </c>
      <c r="AO160" s="19">
        <v>45040</v>
      </c>
      <c r="AP160" s="19">
        <v>44987</v>
      </c>
      <c r="AQ160" s="19">
        <v>45231</v>
      </c>
      <c r="AR160" s="16">
        <v>1711042.94</v>
      </c>
      <c r="AS160" s="16">
        <v>225651.4</v>
      </c>
      <c r="AT160" s="8">
        <v>0</v>
      </c>
      <c r="AU160" s="8" t="s">
        <v>66</v>
      </c>
      <c r="AV160" s="8" t="s">
        <v>67</v>
      </c>
      <c r="AW160" s="8" t="s">
        <v>68</v>
      </c>
      <c r="AX160" s="8" t="s">
        <v>142</v>
      </c>
      <c r="AY160" s="8" t="s">
        <v>143</v>
      </c>
      <c r="AZ160" s="8" t="s">
        <v>142</v>
      </c>
      <c r="BA160" s="8"/>
      <c r="BB160" s="8"/>
      <c r="BC160" s="8"/>
      <c r="BD160" s="8"/>
    </row>
    <row r="161" spans="1:56" x14ac:dyDescent="0.35">
      <c r="A161" s="7">
        <v>1008</v>
      </c>
      <c r="B161" s="7" t="s">
        <v>497</v>
      </c>
      <c r="C161" s="7">
        <v>56011744070</v>
      </c>
      <c r="D161" s="7">
        <v>56011744070</v>
      </c>
      <c r="E161" s="7" t="s">
        <v>55</v>
      </c>
      <c r="F161" s="7" t="s">
        <v>498</v>
      </c>
      <c r="G161" s="9">
        <v>1008502346774</v>
      </c>
      <c r="H161" s="7" t="s">
        <v>499</v>
      </c>
      <c r="I161" s="7"/>
      <c r="J161" s="7" t="s">
        <v>58</v>
      </c>
      <c r="K161" s="10">
        <v>0</v>
      </c>
      <c r="L161" s="11">
        <v>250</v>
      </c>
      <c r="M161" s="7">
        <v>250</v>
      </c>
      <c r="N161" s="12">
        <v>-2304130.85</v>
      </c>
      <c r="O161" s="13">
        <v>45070</v>
      </c>
      <c r="P161" s="7">
        <v>12</v>
      </c>
      <c r="Q161" s="10">
        <v>427829.73</v>
      </c>
      <c r="R161" s="10">
        <v>4740059</v>
      </c>
      <c r="S161" s="13">
        <v>44705</v>
      </c>
      <c r="T161" s="13">
        <v>44705</v>
      </c>
      <c r="U161" s="10">
        <v>561652.19999999995</v>
      </c>
      <c r="V161" s="10">
        <v>569332.63253599999</v>
      </c>
      <c r="W161" s="10">
        <v>569332.6</v>
      </c>
      <c r="X161" s="13">
        <v>45200</v>
      </c>
      <c r="Y161" s="13">
        <v>45199</v>
      </c>
      <c r="Z161" s="13" t="s">
        <v>59</v>
      </c>
      <c r="AA161" s="7" t="s">
        <v>59</v>
      </c>
      <c r="AB161" s="10">
        <v>252121.37</v>
      </c>
      <c r="AC161" s="10">
        <v>0</v>
      </c>
      <c r="AD161" s="7" t="s">
        <v>60</v>
      </c>
      <c r="AE161" s="7" t="s">
        <v>61</v>
      </c>
      <c r="AF161" s="7" t="s">
        <v>62</v>
      </c>
      <c r="AG161" s="7">
        <v>15</v>
      </c>
      <c r="AH161" s="7">
        <v>15</v>
      </c>
      <c r="AI161" s="14">
        <v>2059690</v>
      </c>
      <c r="AJ161" s="7" t="s">
        <v>63</v>
      </c>
      <c r="AK161" s="7" t="s">
        <v>64</v>
      </c>
      <c r="AL161" s="7" t="s">
        <v>500</v>
      </c>
      <c r="AM161" s="7">
        <v>31</v>
      </c>
      <c r="AN161" s="13">
        <v>44736</v>
      </c>
      <c r="AO161" s="13">
        <v>44950</v>
      </c>
      <c r="AP161" s="13">
        <v>44951</v>
      </c>
      <c r="AQ161" s="13">
        <v>45070</v>
      </c>
      <c r="AR161" s="10">
        <v>2059690</v>
      </c>
      <c r="AS161" s="10">
        <v>244440.85</v>
      </c>
      <c r="AT161" s="7">
        <v>0</v>
      </c>
      <c r="AU161" s="7" t="s">
        <v>66</v>
      </c>
      <c r="AV161" s="7" t="s">
        <v>67</v>
      </c>
      <c r="AW161" s="7" t="s">
        <v>68</v>
      </c>
      <c r="AX161" s="7" t="s">
        <v>142</v>
      </c>
      <c r="AY161" s="7" t="s">
        <v>143</v>
      </c>
      <c r="AZ161" s="7" t="s">
        <v>142</v>
      </c>
      <c r="BA161" s="7"/>
      <c r="BB161" s="7"/>
      <c r="BC161" s="7"/>
      <c r="BD161" s="7"/>
    </row>
    <row r="162" spans="1:56" x14ac:dyDescent="0.35">
      <c r="A162" s="7">
        <v>1040</v>
      </c>
      <c r="B162" s="7" t="s">
        <v>78</v>
      </c>
      <c r="C162" s="7">
        <v>56011825316</v>
      </c>
      <c r="D162" s="7">
        <v>56011825316</v>
      </c>
      <c r="E162" s="7" t="s">
        <v>55</v>
      </c>
      <c r="F162" s="7" t="s">
        <v>79</v>
      </c>
      <c r="G162" s="9">
        <v>1040502566030</v>
      </c>
      <c r="H162" s="7" t="s">
        <v>501</v>
      </c>
      <c r="I162" s="7"/>
      <c r="J162" s="7" t="s">
        <v>58</v>
      </c>
      <c r="K162" s="10">
        <v>0</v>
      </c>
      <c r="L162" s="11">
        <v>214</v>
      </c>
      <c r="M162" s="7">
        <v>214</v>
      </c>
      <c r="N162" s="12">
        <v>-2269845.4500000002</v>
      </c>
      <c r="O162" s="13">
        <v>45200</v>
      </c>
      <c r="P162" s="7">
        <v>12</v>
      </c>
      <c r="Q162" s="10">
        <v>270774.94</v>
      </c>
      <c r="R162" s="10">
        <v>3000000</v>
      </c>
      <c r="S162" s="13">
        <v>44834</v>
      </c>
      <c r="T162" s="13">
        <v>44834</v>
      </c>
      <c r="U162" s="10">
        <v>353125.77</v>
      </c>
      <c r="V162" s="10">
        <v>354041.03240000003</v>
      </c>
      <c r="W162" s="10">
        <v>354041.02</v>
      </c>
      <c r="X162" s="13">
        <v>45200</v>
      </c>
      <c r="Y162" s="13">
        <v>45199</v>
      </c>
      <c r="Z162" s="13" t="s">
        <v>59</v>
      </c>
      <c r="AA162" s="7" t="s">
        <v>59</v>
      </c>
      <c r="AB162" s="10">
        <v>216125.28</v>
      </c>
      <c r="AC162" s="10">
        <v>0</v>
      </c>
      <c r="AD162" s="7" t="s">
        <v>60</v>
      </c>
      <c r="AE162" s="7" t="s">
        <v>61</v>
      </c>
      <c r="AF162" s="7" t="s">
        <v>62</v>
      </c>
      <c r="AG162" s="7">
        <v>15</v>
      </c>
      <c r="AH162" s="7">
        <v>15</v>
      </c>
      <c r="AI162" s="14">
        <v>2054635.6</v>
      </c>
      <c r="AJ162" s="7" t="s">
        <v>63</v>
      </c>
      <c r="AK162" s="7" t="s">
        <v>64</v>
      </c>
      <c r="AL162" s="7" t="s">
        <v>502</v>
      </c>
      <c r="AM162" s="7">
        <v>32</v>
      </c>
      <c r="AN162" s="13">
        <v>44866</v>
      </c>
      <c r="AO162" s="13">
        <v>44986</v>
      </c>
      <c r="AP162" s="13">
        <v>44987</v>
      </c>
      <c r="AQ162" s="13">
        <v>45200</v>
      </c>
      <c r="AR162" s="10">
        <v>2054635.6</v>
      </c>
      <c r="AS162" s="10">
        <v>215209.85</v>
      </c>
      <c r="AT162" s="7">
        <v>0</v>
      </c>
      <c r="AU162" s="7" t="s">
        <v>66</v>
      </c>
      <c r="AV162" s="7" t="s">
        <v>67</v>
      </c>
      <c r="AW162" s="7" t="s">
        <v>68</v>
      </c>
      <c r="AX162" s="7" t="s">
        <v>106</v>
      </c>
      <c r="AY162" s="7" t="s">
        <v>107</v>
      </c>
      <c r="AZ162" s="7" t="s">
        <v>106</v>
      </c>
      <c r="BA162" s="7"/>
      <c r="BB162" s="7"/>
      <c r="BC162" s="7"/>
      <c r="BD162" s="7"/>
    </row>
    <row r="163" spans="1:56" x14ac:dyDescent="0.35">
      <c r="A163" s="8">
        <v>1040</v>
      </c>
      <c r="B163" s="7" t="s">
        <v>78</v>
      </c>
      <c r="C163" s="8">
        <v>56011526043</v>
      </c>
      <c r="D163" s="8">
        <v>56011526043</v>
      </c>
      <c r="E163" s="8" t="s">
        <v>55</v>
      </c>
      <c r="F163" s="8" t="s">
        <v>166</v>
      </c>
      <c r="G163" s="15">
        <v>1040502651599</v>
      </c>
      <c r="H163" s="8" t="s">
        <v>503</v>
      </c>
      <c r="I163" s="8"/>
      <c r="J163" s="8" t="s">
        <v>58</v>
      </c>
      <c r="K163" s="16">
        <v>0</v>
      </c>
      <c r="L163" s="17">
        <v>199</v>
      </c>
      <c r="M163" s="8">
        <v>199</v>
      </c>
      <c r="N163" s="18">
        <v>-2225948.25</v>
      </c>
      <c r="O163" s="19">
        <v>45246</v>
      </c>
      <c r="P163" s="8">
        <v>12</v>
      </c>
      <c r="Q163" s="16">
        <v>270774.94</v>
      </c>
      <c r="R163" s="16">
        <v>3000000</v>
      </c>
      <c r="S163" s="19">
        <v>44881</v>
      </c>
      <c r="T163" s="19">
        <v>44881</v>
      </c>
      <c r="U163" s="16">
        <v>306743.63</v>
      </c>
      <c r="V163" s="16">
        <v>321583.28318500001</v>
      </c>
      <c r="W163" s="16">
        <v>321583.28000000003</v>
      </c>
      <c r="X163" s="19">
        <v>45200</v>
      </c>
      <c r="Y163" s="19">
        <v>45199</v>
      </c>
      <c r="Z163" s="19" t="s">
        <v>59</v>
      </c>
      <c r="AA163" s="8" t="s">
        <v>59</v>
      </c>
      <c r="AB163" s="16">
        <v>186447.64</v>
      </c>
      <c r="AC163" s="16">
        <v>0</v>
      </c>
      <c r="AD163" s="8" t="s">
        <v>60</v>
      </c>
      <c r="AE163" s="8" t="s">
        <v>61</v>
      </c>
      <c r="AF163" s="8" t="s">
        <v>62</v>
      </c>
      <c r="AG163" s="8">
        <v>15</v>
      </c>
      <c r="AH163" s="8">
        <v>15</v>
      </c>
      <c r="AI163" s="20">
        <v>2054340.39</v>
      </c>
      <c r="AJ163" s="8" t="s">
        <v>63</v>
      </c>
      <c r="AK163" s="8" t="s">
        <v>64</v>
      </c>
      <c r="AL163" s="8" t="s">
        <v>504</v>
      </c>
      <c r="AM163" s="8">
        <v>30</v>
      </c>
      <c r="AN163" s="19">
        <v>44911</v>
      </c>
      <c r="AO163" s="19">
        <v>45048</v>
      </c>
      <c r="AP163" s="19">
        <v>45002</v>
      </c>
      <c r="AQ163" s="19">
        <v>45215</v>
      </c>
      <c r="AR163" s="16">
        <v>1455346.39</v>
      </c>
      <c r="AS163" s="16">
        <v>171607.86</v>
      </c>
      <c r="AT163" s="8">
        <v>0</v>
      </c>
      <c r="AU163" s="8" t="s">
        <v>66</v>
      </c>
      <c r="AV163" s="8" t="s">
        <v>67</v>
      </c>
      <c r="AW163" s="8" t="s">
        <v>68</v>
      </c>
      <c r="AX163" s="8" t="s">
        <v>69</v>
      </c>
      <c r="AY163" s="8" t="s">
        <v>70</v>
      </c>
      <c r="AZ163" s="8" t="s">
        <v>71</v>
      </c>
      <c r="BA163" s="8"/>
      <c r="BB163" s="8"/>
      <c r="BC163" s="8"/>
      <c r="BD163" s="8"/>
    </row>
    <row r="164" spans="1:56" x14ac:dyDescent="0.35">
      <c r="A164" s="8">
        <v>1036</v>
      </c>
      <c r="B164" s="7" t="s">
        <v>92</v>
      </c>
      <c r="C164" s="8">
        <v>56011906382</v>
      </c>
      <c r="D164" s="8">
        <v>56011906382</v>
      </c>
      <c r="E164" s="8" t="s">
        <v>55</v>
      </c>
      <c r="F164" s="8" t="s">
        <v>202</v>
      </c>
      <c r="G164" s="15">
        <v>1036502542928</v>
      </c>
      <c r="H164" s="8" t="s">
        <v>505</v>
      </c>
      <c r="I164" s="8"/>
      <c r="J164" s="8" t="s">
        <v>58</v>
      </c>
      <c r="K164" s="16">
        <v>0</v>
      </c>
      <c r="L164" s="17">
        <v>227</v>
      </c>
      <c r="M164" s="8">
        <v>227</v>
      </c>
      <c r="N164" s="18">
        <v>-2272268.25</v>
      </c>
      <c r="O164" s="19">
        <v>45185</v>
      </c>
      <c r="P164" s="8">
        <v>12</v>
      </c>
      <c r="Q164" s="16">
        <v>270774.94</v>
      </c>
      <c r="R164" s="16">
        <v>3000000</v>
      </c>
      <c r="S164" s="19">
        <v>44820</v>
      </c>
      <c r="T164" s="19">
        <v>44820</v>
      </c>
      <c r="U164" s="16">
        <v>356868.41</v>
      </c>
      <c r="V164" s="16">
        <v>372016.86296499998</v>
      </c>
      <c r="W164" s="16">
        <v>372016.86</v>
      </c>
      <c r="X164" s="19">
        <v>45200</v>
      </c>
      <c r="Y164" s="19">
        <v>45199</v>
      </c>
      <c r="Z164" s="19" t="s">
        <v>59</v>
      </c>
      <c r="AA164" s="8" t="s">
        <v>59</v>
      </c>
      <c r="AB164" s="16">
        <v>233454.6</v>
      </c>
      <c r="AC164" s="16">
        <v>0</v>
      </c>
      <c r="AD164" s="8" t="s">
        <v>60</v>
      </c>
      <c r="AE164" s="8" t="s">
        <v>61</v>
      </c>
      <c r="AF164" s="8" t="s">
        <v>62</v>
      </c>
      <c r="AG164" s="8">
        <v>15</v>
      </c>
      <c r="AH164" s="8">
        <v>15</v>
      </c>
      <c r="AI164" s="20">
        <v>2053962.2</v>
      </c>
      <c r="AJ164" s="8" t="s">
        <v>63</v>
      </c>
      <c r="AK164" s="8" t="s">
        <v>64</v>
      </c>
      <c r="AL164" s="8" t="s">
        <v>506</v>
      </c>
      <c r="AM164" s="8">
        <v>30</v>
      </c>
      <c r="AN164" s="19">
        <v>44850</v>
      </c>
      <c r="AO164" s="19">
        <v>44973</v>
      </c>
      <c r="AP164" s="19">
        <v>44974</v>
      </c>
      <c r="AQ164" s="19">
        <v>45185</v>
      </c>
      <c r="AR164" s="16">
        <v>2053962.2</v>
      </c>
      <c r="AS164" s="16">
        <v>218306.05</v>
      </c>
      <c r="AT164" s="8">
        <v>0</v>
      </c>
      <c r="AU164" s="8" t="s">
        <v>66</v>
      </c>
      <c r="AV164" s="8" t="s">
        <v>67</v>
      </c>
      <c r="AW164" s="8" t="s">
        <v>68</v>
      </c>
      <c r="AX164" s="8" t="s">
        <v>285</v>
      </c>
      <c r="AY164" s="8" t="s">
        <v>286</v>
      </c>
      <c r="AZ164" s="8" t="s">
        <v>287</v>
      </c>
      <c r="BA164" s="8"/>
      <c r="BB164" s="8"/>
      <c r="BC164" s="8"/>
      <c r="BD164" s="8"/>
    </row>
    <row r="165" spans="1:56" x14ac:dyDescent="0.35">
      <c r="A165" s="7">
        <v>1025</v>
      </c>
      <c r="B165" s="7" t="s">
        <v>72</v>
      </c>
      <c r="C165" s="7">
        <v>56011909218</v>
      </c>
      <c r="D165" s="7">
        <v>56011909218</v>
      </c>
      <c r="E165" s="7" t="s">
        <v>55</v>
      </c>
      <c r="F165" s="7" t="s">
        <v>267</v>
      </c>
      <c r="G165" s="9">
        <v>1025502587795</v>
      </c>
      <c r="H165" s="7" t="s">
        <v>507</v>
      </c>
      <c r="I165" s="7"/>
      <c r="J165" s="7" t="s">
        <v>58</v>
      </c>
      <c r="K165" s="10">
        <v>0</v>
      </c>
      <c r="L165" s="11">
        <v>203</v>
      </c>
      <c r="M165" s="7">
        <v>203</v>
      </c>
      <c r="N165" s="12">
        <v>-2231520.9500000002</v>
      </c>
      <c r="O165" s="13">
        <v>45211</v>
      </c>
      <c r="P165" s="7">
        <v>12</v>
      </c>
      <c r="Q165" s="10">
        <v>270774.94</v>
      </c>
      <c r="R165" s="10">
        <v>3000000</v>
      </c>
      <c r="S165" s="13">
        <v>44846</v>
      </c>
      <c r="T165" s="13">
        <v>44846</v>
      </c>
      <c r="U165" s="10">
        <v>319721.14</v>
      </c>
      <c r="V165" s="10">
        <v>338317.146007</v>
      </c>
      <c r="W165" s="10">
        <v>338317.14</v>
      </c>
      <c r="X165" s="13">
        <v>45200</v>
      </c>
      <c r="Y165" s="13">
        <v>45199</v>
      </c>
      <c r="Z165" s="13" t="s">
        <v>59</v>
      </c>
      <c r="AA165" s="7" t="s">
        <v>59</v>
      </c>
      <c r="AB165" s="10">
        <v>205748.05</v>
      </c>
      <c r="AC165" s="10">
        <v>0</v>
      </c>
      <c r="AD165" s="7" t="s">
        <v>60</v>
      </c>
      <c r="AE165" s="7" t="s">
        <v>61</v>
      </c>
      <c r="AF165" s="7" t="s">
        <v>62</v>
      </c>
      <c r="AG165" s="7">
        <v>15</v>
      </c>
      <c r="AH165" s="7">
        <v>15</v>
      </c>
      <c r="AI165" s="14">
        <v>2044369</v>
      </c>
      <c r="AJ165" s="7" t="s">
        <v>63</v>
      </c>
      <c r="AK165" s="7" t="s">
        <v>64</v>
      </c>
      <c r="AL165" s="7" t="s">
        <v>508</v>
      </c>
      <c r="AM165" s="7">
        <v>31</v>
      </c>
      <c r="AN165" s="13">
        <v>44877</v>
      </c>
      <c r="AO165" s="13">
        <v>44997</v>
      </c>
      <c r="AP165" s="13">
        <v>44998</v>
      </c>
      <c r="AQ165" s="13">
        <v>45211</v>
      </c>
      <c r="AR165" s="10">
        <v>1703172.39</v>
      </c>
      <c r="AS165" s="10">
        <v>187151.95</v>
      </c>
      <c r="AT165" s="7">
        <v>0</v>
      </c>
      <c r="AU165" s="7" t="s">
        <v>66</v>
      </c>
      <c r="AV165" s="7" t="s">
        <v>67</v>
      </c>
      <c r="AW165" s="7" t="s">
        <v>68</v>
      </c>
      <c r="AX165" s="7" t="s">
        <v>142</v>
      </c>
      <c r="AY165" s="7" t="s">
        <v>143</v>
      </c>
      <c r="AZ165" s="7" t="s">
        <v>142</v>
      </c>
      <c r="BA165" s="7"/>
      <c r="BB165" s="7"/>
      <c r="BC165" s="7"/>
      <c r="BD165" s="7"/>
    </row>
    <row r="166" spans="1:56" x14ac:dyDescent="0.35">
      <c r="A166" s="7">
        <v>1012</v>
      </c>
      <c r="B166" s="8" t="s">
        <v>54</v>
      </c>
      <c r="C166" s="7">
        <v>56011955461</v>
      </c>
      <c r="D166" s="7">
        <v>56011955461</v>
      </c>
      <c r="E166" s="7" t="s">
        <v>55</v>
      </c>
      <c r="F166" s="7" t="s">
        <v>205</v>
      </c>
      <c r="G166" s="9">
        <v>1012502736092</v>
      </c>
      <c r="H166" s="7" t="s">
        <v>509</v>
      </c>
      <c r="I166" s="7"/>
      <c r="J166" s="7" t="s">
        <v>58</v>
      </c>
      <c r="K166" s="10">
        <v>0</v>
      </c>
      <c r="L166" s="11">
        <v>183</v>
      </c>
      <c r="M166" s="7">
        <v>183</v>
      </c>
      <c r="N166" s="12">
        <v>-2177167.75</v>
      </c>
      <c r="O166" s="13">
        <v>45292</v>
      </c>
      <c r="P166" s="7">
        <v>12</v>
      </c>
      <c r="Q166" s="10">
        <v>234671.61</v>
      </c>
      <c r="R166" s="10">
        <v>2600000</v>
      </c>
      <c r="S166" s="13">
        <v>44926</v>
      </c>
      <c r="T166" s="13">
        <v>44926</v>
      </c>
      <c r="U166" s="10">
        <v>247367.89</v>
      </c>
      <c r="V166" s="10">
        <v>249123.66930099999</v>
      </c>
      <c r="W166" s="10">
        <v>249123.64</v>
      </c>
      <c r="X166" s="13">
        <v>45200</v>
      </c>
      <c r="Y166" s="13">
        <v>45199</v>
      </c>
      <c r="Z166" s="13" t="s">
        <v>59</v>
      </c>
      <c r="AA166" s="7" t="s">
        <v>59</v>
      </c>
      <c r="AB166" s="10">
        <v>159036.44</v>
      </c>
      <c r="AC166" s="10">
        <v>0</v>
      </c>
      <c r="AD166" s="7" t="s">
        <v>60</v>
      </c>
      <c r="AE166" s="7" t="s">
        <v>61</v>
      </c>
      <c r="AF166" s="7" t="s">
        <v>62</v>
      </c>
      <c r="AG166" s="7">
        <v>15</v>
      </c>
      <c r="AH166" s="7">
        <v>15</v>
      </c>
      <c r="AI166" s="14">
        <v>2019887.15</v>
      </c>
      <c r="AJ166" s="7" t="s">
        <v>63</v>
      </c>
      <c r="AK166" s="7" t="s">
        <v>64</v>
      </c>
      <c r="AL166" s="7" t="s">
        <v>510</v>
      </c>
      <c r="AM166" s="7">
        <v>32</v>
      </c>
      <c r="AN166" s="13">
        <v>44958</v>
      </c>
      <c r="AO166" s="13">
        <v>45034</v>
      </c>
      <c r="AP166" s="13">
        <v>45018</v>
      </c>
      <c r="AQ166" s="13">
        <v>45231</v>
      </c>
      <c r="AR166" s="10">
        <v>1289775.1399999999</v>
      </c>
      <c r="AS166" s="10">
        <v>157280.6</v>
      </c>
      <c r="AT166" s="7">
        <v>0</v>
      </c>
      <c r="AU166" s="7" t="s">
        <v>66</v>
      </c>
      <c r="AV166" s="7" t="s">
        <v>67</v>
      </c>
      <c r="AW166" s="7" t="s">
        <v>68</v>
      </c>
      <c r="AX166" s="7" t="s">
        <v>69</v>
      </c>
      <c r="AY166" s="7" t="s">
        <v>70</v>
      </c>
      <c r="AZ166" s="7" t="s">
        <v>71</v>
      </c>
      <c r="BA166" s="7"/>
      <c r="BB166" s="7"/>
      <c r="BC166" s="7"/>
      <c r="BD166" s="7"/>
    </row>
    <row r="167" spans="1:56" s="24" customFormat="1" x14ac:dyDescent="0.35">
      <c r="A167" s="8">
        <v>1040</v>
      </c>
      <c r="B167" s="7" t="s">
        <v>78</v>
      </c>
      <c r="C167" s="8">
        <v>56011845485</v>
      </c>
      <c r="D167" s="8">
        <v>56011845485</v>
      </c>
      <c r="E167" s="8" t="s">
        <v>55</v>
      </c>
      <c r="F167" s="8" t="s">
        <v>79</v>
      </c>
      <c r="G167" s="15">
        <v>1040502442151</v>
      </c>
      <c r="H167" s="8" t="s">
        <v>511</v>
      </c>
      <c r="I167" s="8"/>
      <c r="J167" s="8" t="s">
        <v>58</v>
      </c>
      <c r="K167" s="16">
        <v>0</v>
      </c>
      <c r="L167" s="17">
        <v>193</v>
      </c>
      <c r="M167" s="8">
        <v>193</v>
      </c>
      <c r="N167" s="18">
        <v>-2208913.1</v>
      </c>
      <c r="O167" s="19">
        <v>45129</v>
      </c>
      <c r="P167" s="8">
        <v>12</v>
      </c>
      <c r="Q167" s="16">
        <v>451291.56</v>
      </c>
      <c r="R167" s="16">
        <v>5000000</v>
      </c>
      <c r="S167" s="19">
        <v>44764</v>
      </c>
      <c r="T167" s="19">
        <v>44764</v>
      </c>
      <c r="U167" s="16">
        <v>532413.36</v>
      </c>
      <c r="V167" s="16">
        <v>541617.16073600005</v>
      </c>
      <c r="W167" s="16">
        <v>541617.16</v>
      </c>
      <c r="X167" s="19">
        <v>45200</v>
      </c>
      <c r="Y167" s="19">
        <v>45199</v>
      </c>
      <c r="Z167" s="19" t="s">
        <v>59</v>
      </c>
      <c r="AA167" s="8" t="s">
        <v>59</v>
      </c>
      <c r="AB167" s="16">
        <v>199913.27</v>
      </c>
      <c r="AC167" s="16">
        <v>0</v>
      </c>
      <c r="AD167" s="8" t="s">
        <v>60</v>
      </c>
      <c r="AE167" s="8" t="s">
        <v>61</v>
      </c>
      <c r="AF167" s="8" t="s">
        <v>62</v>
      </c>
      <c r="AG167" s="8">
        <v>15</v>
      </c>
      <c r="AH167" s="8">
        <v>15</v>
      </c>
      <c r="AI167" s="20">
        <v>2018203.8</v>
      </c>
      <c r="AJ167" s="8" t="s">
        <v>63</v>
      </c>
      <c r="AK167" s="8" t="s">
        <v>64</v>
      </c>
      <c r="AL167" s="8" t="s">
        <v>512</v>
      </c>
      <c r="AM167" s="8">
        <v>31</v>
      </c>
      <c r="AN167" s="19">
        <v>44795</v>
      </c>
      <c r="AO167" s="19">
        <v>45030</v>
      </c>
      <c r="AP167" s="19">
        <v>45008</v>
      </c>
      <c r="AQ167" s="19">
        <v>45129</v>
      </c>
      <c r="AR167" s="16">
        <v>2018203.8</v>
      </c>
      <c r="AS167" s="16">
        <v>190709.3</v>
      </c>
      <c r="AT167" s="8">
        <v>0</v>
      </c>
      <c r="AU167" s="8" t="s">
        <v>66</v>
      </c>
      <c r="AV167" s="8" t="s">
        <v>67</v>
      </c>
      <c r="AW167" s="8" t="s">
        <v>68</v>
      </c>
      <c r="AX167" s="8" t="s">
        <v>69</v>
      </c>
      <c r="AY167" s="8" t="s">
        <v>70</v>
      </c>
      <c r="AZ167" s="8" t="s">
        <v>71</v>
      </c>
      <c r="BA167" s="8"/>
      <c r="BB167" s="8"/>
      <c r="BC167" s="8"/>
      <c r="BD167" s="8"/>
    </row>
    <row r="168" spans="1:56" s="24" customFormat="1" x14ac:dyDescent="0.35">
      <c r="A168" s="7">
        <v>1005</v>
      </c>
      <c r="B168" s="8" t="s">
        <v>414</v>
      </c>
      <c r="C168" s="7">
        <v>56011929995</v>
      </c>
      <c r="D168" s="7">
        <v>56011929995</v>
      </c>
      <c r="E168" s="7" t="s">
        <v>55</v>
      </c>
      <c r="F168" s="7" t="s">
        <v>444</v>
      </c>
      <c r="G168" s="9">
        <v>1005502622218</v>
      </c>
      <c r="H168" s="7" t="s">
        <v>513</v>
      </c>
      <c r="I168" s="7"/>
      <c r="J168" s="7" t="s">
        <v>58</v>
      </c>
      <c r="K168" s="10">
        <v>0</v>
      </c>
      <c r="L168" s="11">
        <v>183</v>
      </c>
      <c r="M168" s="7">
        <v>183</v>
      </c>
      <c r="N168" s="12">
        <v>-2195860.85</v>
      </c>
      <c r="O168" s="13">
        <v>45231</v>
      </c>
      <c r="P168" s="7">
        <v>12</v>
      </c>
      <c r="Q168" s="10">
        <v>270774.94</v>
      </c>
      <c r="R168" s="10">
        <v>3000000</v>
      </c>
      <c r="S168" s="13">
        <v>44865</v>
      </c>
      <c r="T168" s="13">
        <v>44865</v>
      </c>
      <c r="U168" s="10">
        <v>330761.11</v>
      </c>
      <c r="V168" s="10">
        <v>331646.54242800002</v>
      </c>
      <c r="W168" s="10">
        <v>331646.51</v>
      </c>
      <c r="X168" s="13">
        <v>45200</v>
      </c>
      <c r="Y168" s="13">
        <v>45199</v>
      </c>
      <c r="Z168" s="13" t="s">
        <v>59</v>
      </c>
      <c r="AA168" s="7" t="s">
        <v>59</v>
      </c>
      <c r="AB168" s="10">
        <v>193109.81</v>
      </c>
      <c r="AC168" s="10">
        <v>0</v>
      </c>
      <c r="AD168" s="7" t="s">
        <v>60</v>
      </c>
      <c r="AE168" s="7" t="s">
        <v>61</v>
      </c>
      <c r="AF168" s="7" t="s">
        <v>62</v>
      </c>
      <c r="AG168" s="7">
        <v>15</v>
      </c>
      <c r="AH168" s="7">
        <v>15</v>
      </c>
      <c r="AI168" s="14">
        <v>2003636.55</v>
      </c>
      <c r="AJ168" s="7" t="s">
        <v>63</v>
      </c>
      <c r="AK168" s="7" t="s">
        <v>64</v>
      </c>
      <c r="AL168" s="7" t="s">
        <v>514</v>
      </c>
      <c r="AM168" s="7">
        <v>31</v>
      </c>
      <c r="AN168" s="13">
        <v>44896</v>
      </c>
      <c r="AO168" s="13">
        <v>45059</v>
      </c>
      <c r="AP168" s="13">
        <v>45018</v>
      </c>
      <c r="AQ168" s="13">
        <v>45231</v>
      </c>
      <c r="AR168" s="10">
        <v>1651400.04</v>
      </c>
      <c r="AS168" s="10">
        <v>192224.3</v>
      </c>
      <c r="AT168" s="7">
        <v>0</v>
      </c>
      <c r="AU168" s="7" t="s">
        <v>66</v>
      </c>
      <c r="AV168" s="7" t="s">
        <v>67</v>
      </c>
      <c r="AW168" s="7" t="s">
        <v>68</v>
      </c>
      <c r="AX168" s="7" t="s">
        <v>69</v>
      </c>
      <c r="AY168" s="7" t="s">
        <v>70</v>
      </c>
      <c r="AZ168" s="7" t="s">
        <v>71</v>
      </c>
      <c r="BA168" s="7"/>
      <c r="BB168" s="7"/>
      <c r="BC168" s="7"/>
      <c r="BD168" s="7"/>
    </row>
    <row r="169" spans="1:56" s="24" customFormat="1" x14ac:dyDescent="0.35">
      <c r="A169" s="7">
        <v>1030</v>
      </c>
      <c r="B169" s="8" t="s">
        <v>115</v>
      </c>
      <c r="C169" s="7">
        <v>56011937829</v>
      </c>
      <c r="D169" s="7">
        <v>56011937829</v>
      </c>
      <c r="E169" s="7" t="s">
        <v>55</v>
      </c>
      <c r="F169" s="7" t="s">
        <v>116</v>
      </c>
      <c r="G169" s="9">
        <v>1030502730917</v>
      </c>
      <c r="H169" s="7" t="s">
        <v>515</v>
      </c>
      <c r="I169" s="7"/>
      <c r="J169" s="7" t="s">
        <v>58</v>
      </c>
      <c r="K169" s="10">
        <v>0</v>
      </c>
      <c r="L169" s="11">
        <v>183</v>
      </c>
      <c r="M169" s="7">
        <v>183</v>
      </c>
      <c r="N169" s="12">
        <v>-2239806.4500000002</v>
      </c>
      <c r="O169" s="13">
        <v>45017</v>
      </c>
      <c r="P169" s="7">
        <v>1</v>
      </c>
      <c r="Q169" s="10">
        <v>2000000</v>
      </c>
      <c r="R169" s="10">
        <v>2000000</v>
      </c>
      <c r="S169" s="13">
        <v>44923</v>
      </c>
      <c r="T169" s="13">
        <v>44923</v>
      </c>
      <c r="U169" s="10">
        <v>239906.6</v>
      </c>
      <c r="V169" s="10">
        <v>239906.59975600001</v>
      </c>
      <c r="W169" s="10">
        <v>239906.6</v>
      </c>
      <c r="X169" s="13">
        <v>45200</v>
      </c>
      <c r="Y169" s="13">
        <v>45199</v>
      </c>
      <c r="Z169" s="13" t="s">
        <v>59</v>
      </c>
      <c r="AA169" s="7" t="s">
        <v>59</v>
      </c>
      <c r="AB169" s="10">
        <v>239906.58</v>
      </c>
      <c r="AC169" s="10">
        <v>0</v>
      </c>
      <c r="AD169" s="7" t="s">
        <v>60</v>
      </c>
      <c r="AE169" s="7" t="s">
        <v>61</v>
      </c>
      <c r="AF169" s="7" t="s">
        <v>62</v>
      </c>
      <c r="AG169" s="7">
        <v>15</v>
      </c>
      <c r="AH169" s="7">
        <v>15</v>
      </c>
      <c r="AI169" s="14">
        <v>1999900</v>
      </c>
      <c r="AJ169" s="7" t="s">
        <v>63</v>
      </c>
      <c r="AK169" s="7" t="s">
        <v>64</v>
      </c>
      <c r="AL169" s="7" t="s">
        <v>516</v>
      </c>
      <c r="AM169" s="7">
        <v>94</v>
      </c>
      <c r="AN169" s="13">
        <v>45017</v>
      </c>
      <c r="AO169" s="13">
        <v>45017</v>
      </c>
      <c r="AP169" s="13">
        <v>45018</v>
      </c>
      <c r="AQ169" s="13">
        <v>45017</v>
      </c>
      <c r="AR169" s="10">
        <v>1999900</v>
      </c>
      <c r="AS169" s="10">
        <v>239906.45</v>
      </c>
      <c r="AT169" s="7">
        <v>0</v>
      </c>
      <c r="AU169" s="7" t="s">
        <v>66</v>
      </c>
      <c r="AV169" s="7" t="s">
        <v>67</v>
      </c>
      <c r="AW169" s="7" t="s">
        <v>68</v>
      </c>
      <c r="AX169" s="7" t="s">
        <v>123</v>
      </c>
      <c r="AY169" s="7" t="s">
        <v>124</v>
      </c>
      <c r="AZ169" s="7" t="s">
        <v>125</v>
      </c>
      <c r="BA169" s="7"/>
      <c r="BB169" s="7"/>
      <c r="BC169" s="7"/>
      <c r="BD169" s="7"/>
    </row>
    <row r="170" spans="1:56" x14ac:dyDescent="0.35">
      <c r="A170" s="7">
        <v>1030</v>
      </c>
      <c r="B170" s="8" t="s">
        <v>115</v>
      </c>
      <c r="C170" s="7">
        <v>56011937891</v>
      </c>
      <c r="D170" s="7">
        <v>56011937891</v>
      </c>
      <c r="E170" s="7" t="s">
        <v>55</v>
      </c>
      <c r="F170" s="7" t="s">
        <v>214</v>
      </c>
      <c r="G170" s="9">
        <v>1030502709496</v>
      </c>
      <c r="H170" s="7" t="s">
        <v>517</v>
      </c>
      <c r="I170" s="7"/>
      <c r="J170" s="7" t="s">
        <v>58</v>
      </c>
      <c r="K170" s="10">
        <v>0</v>
      </c>
      <c r="L170" s="11">
        <v>201</v>
      </c>
      <c r="M170" s="7">
        <v>201</v>
      </c>
      <c r="N170" s="12">
        <v>-2236273.7000000002</v>
      </c>
      <c r="O170" s="13">
        <v>44999</v>
      </c>
      <c r="P170" s="7">
        <v>1</v>
      </c>
      <c r="Q170" s="10">
        <v>2000000</v>
      </c>
      <c r="R170" s="10">
        <v>2000000</v>
      </c>
      <c r="S170" s="13">
        <v>44909</v>
      </c>
      <c r="T170" s="13">
        <v>44909</v>
      </c>
      <c r="U170" s="10">
        <v>236453.9</v>
      </c>
      <c r="V170" s="10">
        <v>252294.16713799999</v>
      </c>
      <c r="W170" s="10">
        <v>252294.15</v>
      </c>
      <c r="X170" s="13">
        <v>45200</v>
      </c>
      <c r="Y170" s="13">
        <v>45199</v>
      </c>
      <c r="Z170" s="13" t="s">
        <v>59</v>
      </c>
      <c r="AA170" s="7" t="s">
        <v>59</v>
      </c>
      <c r="AB170" s="10">
        <v>252294.12</v>
      </c>
      <c r="AC170" s="10">
        <v>0</v>
      </c>
      <c r="AD170" s="7" t="s">
        <v>60</v>
      </c>
      <c r="AE170" s="7" t="s">
        <v>61</v>
      </c>
      <c r="AF170" s="7" t="s">
        <v>62</v>
      </c>
      <c r="AG170" s="7">
        <v>15</v>
      </c>
      <c r="AH170" s="7">
        <v>15</v>
      </c>
      <c r="AI170" s="14">
        <v>1999820</v>
      </c>
      <c r="AJ170" s="7" t="s">
        <v>63</v>
      </c>
      <c r="AK170" s="7" t="s">
        <v>64</v>
      </c>
      <c r="AL170" s="7" t="s">
        <v>518</v>
      </c>
      <c r="AM170" s="7">
        <v>90</v>
      </c>
      <c r="AN170" s="13">
        <v>44999</v>
      </c>
      <c r="AO170" s="13">
        <v>44999</v>
      </c>
      <c r="AP170" s="13">
        <v>45000</v>
      </c>
      <c r="AQ170" s="13">
        <v>44999</v>
      </c>
      <c r="AR170" s="10">
        <v>1999820</v>
      </c>
      <c r="AS170" s="10">
        <v>236453.7</v>
      </c>
      <c r="AT170" s="7">
        <v>0</v>
      </c>
      <c r="AU170" s="7" t="s">
        <v>66</v>
      </c>
      <c r="AV170" s="7" t="s">
        <v>67</v>
      </c>
      <c r="AW170" s="7" t="s">
        <v>68</v>
      </c>
      <c r="AX170" s="7" t="s">
        <v>123</v>
      </c>
      <c r="AY170" s="7" t="s">
        <v>124</v>
      </c>
      <c r="AZ170" s="7" t="s">
        <v>125</v>
      </c>
      <c r="BA170" s="7"/>
      <c r="BB170" s="7"/>
      <c r="BC170" s="7"/>
      <c r="BD170" s="7"/>
    </row>
    <row r="171" spans="1:56" x14ac:dyDescent="0.35">
      <c r="A171" s="8">
        <v>1047</v>
      </c>
      <c r="B171" s="7" t="s">
        <v>281</v>
      </c>
      <c r="C171" s="8">
        <v>56011911686</v>
      </c>
      <c r="D171" s="8">
        <v>56011911686</v>
      </c>
      <c r="E171" s="8" t="s">
        <v>55</v>
      </c>
      <c r="F171" s="8" t="s">
        <v>519</v>
      </c>
      <c r="G171" s="15">
        <v>1047502601672</v>
      </c>
      <c r="H171" s="8" t="s">
        <v>520</v>
      </c>
      <c r="I171" s="8"/>
      <c r="J171" s="8" t="s">
        <v>58</v>
      </c>
      <c r="K171" s="16">
        <v>0</v>
      </c>
      <c r="L171" s="17">
        <v>256</v>
      </c>
      <c r="M171" s="8">
        <v>256</v>
      </c>
      <c r="N171" s="18">
        <v>-2233273.7999999998</v>
      </c>
      <c r="O171" s="19">
        <v>45217</v>
      </c>
      <c r="P171" s="8">
        <v>4</v>
      </c>
      <c r="Q171" s="16">
        <v>547737.5</v>
      </c>
      <c r="R171" s="16">
        <v>2000000</v>
      </c>
      <c r="S171" s="19">
        <v>44852</v>
      </c>
      <c r="T171" s="19">
        <v>44852</v>
      </c>
      <c r="U171" s="16">
        <v>233523.87</v>
      </c>
      <c r="V171" s="16">
        <v>302383.14176999999</v>
      </c>
      <c r="W171" s="16">
        <v>302383.12</v>
      </c>
      <c r="X171" s="19">
        <v>45200</v>
      </c>
      <c r="Y171" s="19">
        <v>45199</v>
      </c>
      <c r="Z171" s="19" t="s">
        <v>59</v>
      </c>
      <c r="AA171" s="8" t="s">
        <v>59</v>
      </c>
      <c r="AB171" s="16">
        <v>302383.12</v>
      </c>
      <c r="AC171" s="16">
        <v>0</v>
      </c>
      <c r="AD171" s="8" t="s">
        <v>60</v>
      </c>
      <c r="AE171" s="8" t="s">
        <v>61</v>
      </c>
      <c r="AF171" s="8" t="s">
        <v>62</v>
      </c>
      <c r="AG171" s="8">
        <v>15</v>
      </c>
      <c r="AH171" s="8">
        <v>15</v>
      </c>
      <c r="AI171" s="20">
        <v>1999750</v>
      </c>
      <c r="AJ171" s="8" t="s">
        <v>319</v>
      </c>
      <c r="AK171" s="8" t="s">
        <v>64</v>
      </c>
      <c r="AL171" s="8" t="s">
        <v>521</v>
      </c>
      <c r="AM171" s="8">
        <v>92</v>
      </c>
      <c r="AN171" s="19">
        <v>44944</v>
      </c>
      <c r="AO171" s="19">
        <v>44944</v>
      </c>
      <c r="AP171" s="19">
        <v>44945</v>
      </c>
      <c r="AQ171" s="19">
        <v>45217</v>
      </c>
      <c r="AR171" s="16">
        <v>1409438.7</v>
      </c>
      <c r="AS171" s="16">
        <v>233523.8</v>
      </c>
      <c r="AT171" s="8">
        <v>0</v>
      </c>
      <c r="AU171" s="8" t="s">
        <v>66</v>
      </c>
      <c r="AV171" s="8" t="s">
        <v>67</v>
      </c>
      <c r="AW171" s="8" t="s">
        <v>68</v>
      </c>
      <c r="AX171" s="8" t="s">
        <v>123</v>
      </c>
      <c r="AY171" s="8" t="s">
        <v>124</v>
      </c>
      <c r="AZ171" s="8" t="s">
        <v>125</v>
      </c>
      <c r="BA171" s="8"/>
      <c r="BB171" s="8"/>
      <c r="BC171" s="8"/>
      <c r="BD171" s="8"/>
    </row>
    <row r="172" spans="1:56" x14ac:dyDescent="0.35">
      <c r="A172" s="8">
        <v>1039</v>
      </c>
      <c r="B172" s="8" t="s">
        <v>337</v>
      </c>
      <c r="C172" s="8">
        <v>56011839303</v>
      </c>
      <c r="D172" s="8">
        <v>56011839303</v>
      </c>
      <c r="E172" s="8" t="s">
        <v>55</v>
      </c>
      <c r="F172" s="8" t="s">
        <v>522</v>
      </c>
      <c r="G172" s="15">
        <v>1039502420397</v>
      </c>
      <c r="H172" s="8" t="s">
        <v>523</v>
      </c>
      <c r="I172" s="8"/>
      <c r="J172" s="8" t="s">
        <v>58</v>
      </c>
      <c r="K172" s="16">
        <v>0</v>
      </c>
      <c r="L172" s="17">
        <v>266</v>
      </c>
      <c r="M172" s="8">
        <v>266</v>
      </c>
      <c r="N172" s="18">
        <v>-2371432.2999999998</v>
      </c>
      <c r="O172" s="19">
        <v>44934</v>
      </c>
      <c r="P172" s="8">
        <v>1</v>
      </c>
      <c r="Q172" s="16">
        <v>2000000</v>
      </c>
      <c r="R172" s="16">
        <v>2000000</v>
      </c>
      <c r="S172" s="19">
        <v>44750</v>
      </c>
      <c r="T172" s="19">
        <v>44750</v>
      </c>
      <c r="U172" s="16">
        <v>375174.52</v>
      </c>
      <c r="V172" s="16">
        <v>397900.749549</v>
      </c>
      <c r="W172" s="16">
        <v>397900.72</v>
      </c>
      <c r="X172" s="19">
        <v>45200</v>
      </c>
      <c r="Y172" s="19">
        <v>45199</v>
      </c>
      <c r="Z172" s="19" t="s">
        <v>59</v>
      </c>
      <c r="AA172" s="8" t="s">
        <v>59</v>
      </c>
      <c r="AB172" s="16">
        <v>397900.69</v>
      </c>
      <c r="AC172" s="16">
        <v>0</v>
      </c>
      <c r="AD172" s="8" t="s">
        <v>60</v>
      </c>
      <c r="AE172" s="8" t="s">
        <v>61</v>
      </c>
      <c r="AF172" s="8" t="s">
        <v>62</v>
      </c>
      <c r="AG172" s="8">
        <v>15</v>
      </c>
      <c r="AH172" s="8">
        <v>15</v>
      </c>
      <c r="AI172" s="20">
        <v>1996258</v>
      </c>
      <c r="AJ172" s="8" t="s">
        <v>63</v>
      </c>
      <c r="AK172" s="8" t="s">
        <v>64</v>
      </c>
      <c r="AL172" s="8" t="s">
        <v>524</v>
      </c>
      <c r="AM172" s="8">
        <v>184</v>
      </c>
      <c r="AN172" s="19">
        <v>44934</v>
      </c>
      <c r="AO172" s="19">
        <v>44935</v>
      </c>
      <c r="AP172" s="19">
        <v>44935</v>
      </c>
      <c r="AQ172" s="19">
        <v>44934</v>
      </c>
      <c r="AR172" s="16">
        <v>1996258</v>
      </c>
      <c r="AS172" s="16">
        <v>375174.3</v>
      </c>
      <c r="AT172" s="8">
        <v>0</v>
      </c>
      <c r="AU172" s="8" t="s">
        <v>66</v>
      </c>
      <c r="AV172" s="8" t="s">
        <v>67</v>
      </c>
      <c r="AW172" s="8" t="s">
        <v>68</v>
      </c>
      <c r="AX172" s="8" t="s">
        <v>123</v>
      </c>
      <c r="AY172" s="8" t="s">
        <v>124</v>
      </c>
      <c r="AZ172" s="8" t="s">
        <v>125</v>
      </c>
      <c r="BA172" s="8"/>
      <c r="BB172" s="8"/>
      <c r="BC172" s="8"/>
      <c r="BD172" s="8"/>
    </row>
    <row r="173" spans="1:56" x14ac:dyDescent="0.35">
      <c r="A173" s="8">
        <v>1040</v>
      </c>
      <c r="B173" s="7" t="s">
        <v>78</v>
      </c>
      <c r="C173" s="8">
        <v>56011921840</v>
      </c>
      <c r="D173" s="8">
        <v>56011921840</v>
      </c>
      <c r="E173" s="8" t="s">
        <v>55</v>
      </c>
      <c r="F173" s="8" t="s">
        <v>270</v>
      </c>
      <c r="G173" s="15">
        <v>1040502550585</v>
      </c>
      <c r="H173" s="8" t="s">
        <v>525</v>
      </c>
      <c r="I173" s="8"/>
      <c r="J173" s="8" t="s">
        <v>58</v>
      </c>
      <c r="K173" s="16">
        <v>0</v>
      </c>
      <c r="L173" s="17">
        <v>194</v>
      </c>
      <c r="M173" s="8">
        <v>194</v>
      </c>
      <c r="N173" s="18">
        <v>-2208932.6</v>
      </c>
      <c r="O173" s="19">
        <v>45190</v>
      </c>
      <c r="P173" s="8">
        <v>12</v>
      </c>
      <c r="Q173" s="16">
        <v>315904.09000000003</v>
      </c>
      <c r="R173" s="16">
        <v>3500000</v>
      </c>
      <c r="S173" s="19">
        <v>44825</v>
      </c>
      <c r="T173" s="19">
        <v>44825</v>
      </c>
      <c r="U173" s="16">
        <v>406712.73</v>
      </c>
      <c r="V173" s="16">
        <v>416837.00830500002</v>
      </c>
      <c r="W173" s="16">
        <v>416836.98</v>
      </c>
      <c r="X173" s="19">
        <v>45200</v>
      </c>
      <c r="Y173" s="19">
        <v>45199</v>
      </c>
      <c r="Z173" s="19" t="s">
        <v>59</v>
      </c>
      <c r="AA173" s="8" t="s">
        <v>59</v>
      </c>
      <c r="AB173" s="16">
        <v>224316.63</v>
      </c>
      <c r="AC173" s="16">
        <v>0</v>
      </c>
      <c r="AD173" s="8" t="s">
        <v>60</v>
      </c>
      <c r="AE173" s="8" t="s">
        <v>61</v>
      </c>
      <c r="AF173" s="8" t="s">
        <v>62</v>
      </c>
      <c r="AG173" s="8">
        <v>15</v>
      </c>
      <c r="AH173" s="8">
        <v>15</v>
      </c>
      <c r="AI173" s="20">
        <v>1994740.25</v>
      </c>
      <c r="AJ173" s="8" t="s">
        <v>63</v>
      </c>
      <c r="AK173" s="8" t="s">
        <v>64</v>
      </c>
      <c r="AL173" s="8" t="s">
        <v>526</v>
      </c>
      <c r="AM173" s="8">
        <v>30</v>
      </c>
      <c r="AN173" s="19">
        <v>44855</v>
      </c>
      <c r="AO173" s="19">
        <v>45114</v>
      </c>
      <c r="AP173" s="19">
        <v>45007</v>
      </c>
      <c r="AQ173" s="19">
        <v>45190</v>
      </c>
      <c r="AR173" s="16">
        <v>1994740.25</v>
      </c>
      <c r="AS173" s="16">
        <v>214192.35</v>
      </c>
      <c r="AT173" s="8">
        <v>0</v>
      </c>
      <c r="AU173" s="8" t="s">
        <v>66</v>
      </c>
      <c r="AV173" s="8" t="s">
        <v>67</v>
      </c>
      <c r="AW173" s="8" t="s">
        <v>68</v>
      </c>
      <c r="AX173" s="8" t="s">
        <v>69</v>
      </c>
      <c r="AY173" s="8" t="s">
        <v>70</v>
      </c>
      <c r="AZ173" s="8" t="s">
        <v>71</v>
      </c>
      <c r="BA173" s="8"/>
      <c r="BB173" s="8"/>
      <c r="BC173" s="8"/>
      <c r="BD173" s="8"/>
    </row>
    <row r="174" spans="1:56" x14ac:dyDescent="0.35">
      <c r="A174" s="8">
        <v>1005</v>
      </c>
      <c r="B174" s="8" t="s">
        <v>414</v>
      </c>
      <c r="C174" s="8">
        <v>56011829613</v>
      </c>
      <c r="D174" s="8">
        <v>56011829613</v>
      </c>
      <c r="E174" s="8" t="s">
        <v>55</v>
      </c>
      <c r="F174" s="8" t="s">
        <v>444</v>
      </c>
      <c r="G174" s="15">
        <v>1005502435004</v>
      </c>
      <c r="H174" s="8" t="s">
        <v>527</v>
      </c>
      <c r="I174" s="8"/>
      <c r="J174" s="8" t="s">
        <v>58</v>
      </c>
      <c r="K174" s="16">
        <v>0</v>
      </c>
      <c r="L174" s="17">
        <v>256</v>
      </c>
      <c r="M174" s="8">
        <v>256</v>
      </c>
      <c r="N174" s="18">
        <v>-2233810.5</v>
      </c>
      <c r="O174" s="19">
        <v>45125</v>
      </c>
      <c r="P174" s="8">
        <v>4</v>
      </c>
      <c r="Q174" s="16">
        <v>821606.24</v>
      </c>
      <c r="R174" s="16">
        <v>3000000</v>
      </c>
      <c r="S174" s="19">
        <v>44760</v>
      </c>
      <c r="T174" s="19">
        <v>44760</v>
      </c>
      <c r="U174" s="16">
        <v>365290.56</v>
      </c>
      <c r="V174" s="16">
        <v>434166.37959700002</v>
      </c>
      <c r="W174" s="16">
        <v>434166.36</v>
      </c>
      <c r="X174" s="19">
        <v>45200</v>
      </c>
      <c r="Y174" s="19">
        <v>45199</v>
      </c>
      <c r="Z174" s="19" t="s">
        <v>59</v>
      </c>
      <c r="AA174" s="8" t="s">
        <v>59</v>
      </c>
      <c r="AB174" s="16">
        <v>321666.36</v>
      </c>
      <c r="AC174" s="16">
        <v>0</v>
      </c>
      <c r="AD174" s="8" t="s">
        <v>60</v>
      </c>
      <c r="AE174" s="8" t="s">
        <v>61</v>
      </c>
      <c r="AF174" s="8" t="s">
        <v>62</v>
      </c>
      <c r="AG174" s="8">
        <v>15</v>
      </c>
      <c r="AH174" s="8">
        <v>15</v>
      </c>
      <c r="AI174" s="20">
        <v>1981020</v>
      </c>
      <c r="AJ174" s="8" t="s">
        <v>319</v>
      </c>
      <c r="AK174" s="8" t="s">
        <v>64</v>
      </c>
      <c r="AL174" s="8" t="s">
        <v>528</v>
      </c>
      <c r="AM174" s="8">
        <v>92</v>
      </c>
      <c r="AN174" s="19">
        <v>44852</v>
      </c>
      <c r="AO174" s="19">
        <v>44956</v>
      </c>
      <c r="AP174" s="19">
        <v>44945</v>
      </c>
      <c r="AQ174" s="19">
        <v>45125</v>
      </c>
      <c r="AR174" s="16">
        <v>1981020</v>
      </c>
      <c r="AS174" s="16">
        <v>252790.5</v>
      </c>
      <c r="AT174" s="8">
        <v>0</v>
      </c>
      <c r="AU174" s="8" t="s">
        <v>66</v>
      </c>
      <c r="AV174" s="8" t="s">
        <v>67</v>
      </c>
      <c r="AW174" s="8" t="s">
        <v>68</v>
      </c>
      <c r="AX174" s="8" t="s">
        <v>123</v>
      </c>
      <c r="AY174" s="8" t="s">
        <v>124</v>
      </c>
      <c r="AZ174" s="8" t="s">
        <v>125</v>
      </c>
      <c r="BA174" s="8"/>
      <c r="BB174" s="8"/>
      <c r="BC174" s="8"/>
      <c r="BD174" s="8"/>
    </row>
    <row r="175" spans="1:56" x14ac:dyDescent="0.35">
      <c r="A175" s="8">
        <v>1035</v>
      </c>
      <c r="B175" s="8" t="s">
        <v>300</v>
      </c>
      <c r="C175" s="8">
        <v>56011846110</v>
      </c>
      <c r="D175" s="8">
        <v>56011846110</v>
      </c>
      <c r="E175" s="8" t="s">
        <v>55</v>
      </c>
      <c r="F175" s="8" t="s">
        <v>301</v>
      </c>
      <c r="G175" s="15">
        <v>1035502416093</v>
      </c>
      <c r="H175" s="8" t="s">
        <v>529</v>
      </c>
      <c r="I175" s="8"/>
      <c r="J175" s="8" t="s">
        <v>58</v>
      </c>
      <c r="K175" s="16">
        <v>0</v>
      </c>
      <c r="L175" s="17">
        <v>209</v>
      </c>
      <c r="M175" s="8">
        <v>209</v>
      </c>
      <c r="N175" s="18">
        <v>-2315462.75</v>
      </c>
      <c r="O175" s="19">
        <v>45113</v>
      </c>
      <c r="P175" s="8">
        <v>12</v>
      </c>
      <c r="Q175" s="16">
        <v>451291.56</v>
      </c>
      <c r="R175" s="16">
        <v>5000000</v>
      </c>
      <c r="S175" s="19">
        <v>44748</v>
      </c>
      <c r="T175" s="19">
        <v>44748</v>
      </c>
      <c r="U175" s="16">
        <v>750583.04</v>
      </c>
      <c r="V175" s="16">
        <v>750583.03674899996</v>
      </c>
      <c r="W175" s="16">
        <v>750583.04</v>
      </c>
      <c r="X175" s="19">
        <v>45174</v>
      </c>
      <c r="Y175" s="19">
        <v>45175</v>
      </c>
      <c r="Z175" s="19" t="s">
        <v>59</v>
      </c>
      <c r="AA175" s="8" t="s">
        <v>59</v>
      </c>
      <c r="AB175" s="16">
        <v>351984.38</v>
      </c>
      <c r="AC175" s="16">
        <v>0</v>
      </c>
      <c r="AD175" s="8" t="s">
        <v>60</v>
      </c>
      <c r="AE175" s="8" t="s">
        <v>61</v>
      </c>
      <c r="AF175" s="8" t="s">
        <v>62</v>
      </c>
      <c r="AG175" s="8">
        <v>15</v>
      </c>
      <c r="AH175" s="8">
        <v>15</v>
      </c>
      <c r="AI175" s="20">
        <v>1963478.4</v>
      </c>
      <c r="AJ175" s="8" t="s">
        <v>63</v>
      </c>
      <c r="AK175" s="8" t="s">
        <v>64</v>
      </c>
      <c r="AL175" s="8" t="s">
        <v>530</v>
      </c>
      <c r="AM175" s="8">
        <v>31</v>
      </c>
      <c r="AN175" s="19">
        <v>44779</v>
      </c>
      <c r="AO175" s="19">
        <v>45120</v>
      </c>
      <c r="AP175" s="19">
        <v>44992</v>
      </c>
      <c r="AQ175" s="19">
        <v>45113</v>
      </c>
      <c r="AR175" s="16">
        <v>1963478.4</v>
      </c>
      <c r="AS175" s="16">
        <v>351984.35</v>
      </c>
      <c r="AT175" s="8">
        <v>0</v>
      </c>
      <c r="AU175" s="8" t="s">
        <v>66</v>
      </c>
      <c r="AV175" s="8" t="s">
        <v>67</v>
      </c>
      <c r="AW175" s="8" t="s">
        <v>68</v>
      </c>
      <c r="AX175" s="8" t="s">
        <v>69</v>
      </c>
      <c r="AY175" s="8" t="s">
        <v>70</v>
      </c>
      <c r="AZ175" s="8" t="s">
        <v>71</v>
      </c>
      <c r="BA175" s="8"/>
      <c r="BB175" s="8"/>
      <c r="BC175" s="8"/>
      <c r="BD175" s="8"/>
    </row>
    <row r="176" spans="1:56" x14ac:dyDescent="0.35">
      <c r="A176" s="7">
        <v>1012</v>
      </c>
      <c r="B176" s="8" t="s">
        <v>54</v>
      </c>
      <c r="C176" s="7">
        <v>56100136779</v>
      </c>
      <c r="D176" s="7">
        <v>56100136779</v>
      </c>
      <c r="E176" s="7" t="s">
        <v>55</v>
      </c>
      <c r="F176" s="7" t="s">
        <v>139</v>
      </c>
      <c r="G176" s="9">
        <v>1012502456076</v>
      </c>
      <c r="H176" s="7" t="s">
        <v>531</v>
      </c>
      <c r="I176" s="7"/>
      <c r="J176" s="7" t="s">
        <v>58</v>
      </c>
      <c r="K176" s="10">
        <v>0</v>
      </c>
      <c r="L176" s="11">
        <v>183</v>
      </c>
      <c r="M176" s="7">
        <v>183</v>
      </c>
      <c r="N176" s="12">
        <v>-2282824.33</v>
      </c>
      <c r="O176" s="13">
        <v>45139</v>
      </c>
      <c r="P176" s="7">
        <v>12</v>
      </c>
      <c r="Q176" s="10">
        <v>451291.56</v>
      </c>
      <c r="R176" s="10">
        <v>5000000</v>
      </c>
      <c r="S176" s="13">
        <v>44774</v>
      </c>
      <c r="T176" s="13">
        <v>44774</v>
      </c>
      <c r="U176" s="10">
        <v>716052.73</v>
      </c>
      <c r="V176" s="10">
        <v>716973.22753599996</v>
      </c>
      <c r="W176" s="10">
        <v>716973.23</v>
      </c>
      <c r="X176" s="13">
        <v>45200</v>
      </c>
      <c r="Y176" s="13">
        <v>45199</v>
      </c>
      <c r="Z176" s="13" t="s">
        <v>59</v>
      </c>
      <c r="AA176" s="7" t="s">
        <v>59</v>
      </c>
      <c r="AB176" s="10">
        <v>325225.81</v>
      </c>
      <c r="AC176" s="10">
        <v>0</v>
      </c>
      <c r="AD176" s="7" t="s">
        <v>60</v>
      </c>
      <c r="AE176" s="7" t="s">
        <v>61</v>
      </c>
      <c r="AF176" s="7" t="s">
        <v>62</v>
      </c>
      <c r="AG176" s="7">
        <v>15</v>
      </c>
      <c r="AH176" s="7">
        <v>15</v>
      </c>
      <c r="AI176" s="14">
        <v>1958519.08</v>
      </c>
      <c r="AJ176" s="7" t="s">
        <v>63</v>
      </c>
      <c r="AK176" s="7" t="s">
        <v>64</v>
      </c>
      <c r="AL176" s="7" t="s">
        <v>532</v>
      </c>
      <c r="AM176" s="7">
        <v>31</v>
      </c>
      <c r="AN176" s="13">
        <v>44805</v>
      </c>
      <c r="AO176" s="13">
        <v>45120</v>
      </c>
      <c r="AP176" s="13">
        <v>45018</v>
      </c>
      <c r="AQ176" s="13">
        <v>45139</v>
      </c>
      <c r="AR176" s="10">
        <v>1958519.08</v>
      </c>
      <c r="AS176" s="10">
        <v>324305.25</v>
      </c>
      <c r="AT176" s="7">
        <v>0</v>
      </c>
      <c r="AU176" s="7" t="s">
        <v>66</v>
      </c>
      <c r="AV176" s="7" t="s">
        <v>67</v>
      </c>
      <c r="AW176" s="7" t="s">
        <v>68</v>
      </c>
      <c r="AX176" s="7" t="s">
        <v>69</v>
      </c>
      <c r="AY176" s="7" t="s">
        <v>70</v>
      </c>
      <c r="AZ176" s="7" t="s">
        <v>71</v>
      </c>
      <c r="BA176" s="7"/>
      <c r="BB176" s="7"/>
      <c r="BC176" s="7"/>
      <c r="BD176" s="7"/>
    </row>
    <row r="177" spans="1:56" x14ac:dyDescent="0.35">
      <c r="A177" s="8">
        <v>1038</v>
      </c>
      <c r="B177" s="7" t="s">
        <v>185</v>
      </c>
      <c r="C177" s="8">
        <v>56010595065</v>
      </c>
      <c r="D177" s="8">
        <v>56010595065</v>
      </c>
      <c r="E177" s="8" t="s">
        <v>55</v>
      </c>
      <c r="F177" s="8" t="s">
        <v>186</v>
      </c>
      <c r="G177" s="15">
        <v>1038502557311</v>
      </c>
      <c r="H177" s="8" t="s">
        <v>533</v>
      </c>
      <c r="I177" s="8"/>
      <c r="J177" s="8" t="s">
        <v>58</v>
      </c>
      <c r="K177" s="16">
        <v>0</v>
      </c>
      <c r="L177" s="17">
        <v>214</v>
      </c>
      <c r="M177" s="8">
        <v>214</v>
      </c>
      <c r="N177" s="18">
        <v>-2139369.5499999998</v>
      </c>
      <c r="O177" s="19">
        <v>45200</v>
      </c>
      <c r="P177" s="8">
        <v>12</v>
      </c>
      <c r="Q177" s="16">
        <v>270774.94</v>
      </c>
      <c r="R177" s="16">
        <v>3000000</v>
      </c>
      <c r="S177" s="19">
        <v>44830</v>
      </c>
      <c r="T177" s="19">
        <v>44830</v>
      </c>
      <c r="U177" s="16">
        <v>327082.75</v>
      </c>
      <c r="V177" s="16">
        <v>354687.520869</v>
      </c>
      <c r="W177" s="16">
        <v>354687.5</v>
      </c>
      <c r="X177" s="19">
        <v>45200</v>
      </c>
      <c r="Y177" s="19">
        <v>45199</v>
      </c>
      <c r="Z177" s="19" t="s">
        <v>59</v>
      </c>
      <c r="AA177" s="8" t="s">
        <v>59</v>
      </c>
      <c r="AB177" s="16">
        <v>212335.78</v>
      </c>
      <c r="AC177" s="16">
        <v>0</v>
      </c>
      <c r="AD177" s="8" t="s">
        <v>60</v>
      </c>
      <c r="AE177" s="8" t="s">
        <v>61</v>
      </c>
      <c r="AF177" s="8" t="s">
        <v>62</v>
      </c>
      <c r="AG177" s="8">
        <v>15</v>
      </c>
      <c r="AH177" s="8">
        <v>15</v>
      </c>
      <c r="AI177" s="20">
        <v>1954638.65</v>
      </c>
      <c r="AJ177" s="8" t="s">
        <v>63</v>
      </c>
      <c r="AK177" s="8" t="s">
        <v>64</v>
      </c>
      <c r="AL177" s="8" t="s">
        <v>534</v>
      </c>
      <c r="AM177" s="8">
        <v>36</v>
      </c>
      <c r="AN177" s="19">
        <v>44866</v>
      </c>
      <c r="AO177" s="19">
        <v>45044</v>
      </c>
      <c r="AP177" s="19">
        <v>44987</v>
      </c>
      <c r="AQ177" s="19">
        <v>45200</v>
      </c>
      <c r="AR177" s="16">
        <v>1606080.44</v>
      </c>
      <c r="AS177" s="16">
        <v>184730.9</v>
      </c>
      <c r="AT177" s="8">
        <v>0</v>
      </c>
      <c r="AU177" s="8" t="s">
        <v>66</v>
      </c>
      <c r="AV177" s="8" t="s">
        <v>67</v>
      </c>
      <c r="AW177" s="8" t="s">
        <v>68</v>
      </c>
      <c r="AX177" s="8" t="s">
        <v>69</v>
      </c>
      <c r="AY177" s="8" t="s">
        <v>70</v>
      </c>
      <c r="AZ177" s="8" t="s">
        <v>71</v>
      </c>
      <c r="BA177" s="8"/>
      <c r="BB177" s="8"/>
      <c r="BC177" s="8"/>
      <c r="BD177" s="8"/>
    </row>
    <row r="178" spans="1:56" x14ac:dyDescent="0.35">
      <c r="A178" s="8">
        <v>1001</v>
      </c>
      <c r="B178" s="7" t="s">
        <v>130</v>
      </c>
      <c r="C178" s="8">
        <v>56010772711</v>
      </c>
      <c r="D178" s="8">
        <v>56010772711</v>
      </c>
      <c r="E178" s="8" t="s">
        <v>55</v>
      </c>
      <c r="F178" s="8" t="s">
        <v>169</v>
      </c>
      <c r="G178" s="15">
        <v>1001502462813</v>
      </c>
      <c r="H178" s="8" t="s">
        <v>535</v>
      </c>
      <c r="I178" s="8"/>
      <c r="J178" s="8" t="s">
        <v>58</v>
      </c>
      <c r="K178" s="16">
        <v>0</v>
      </c>
      <c r="L178" s="17">
        <v>270</v>
      </c>
      <c r="M178" s="8">
        <v>270</v>
      </c>
      <c r="N178" s="18">
        <v>-2184963.7999999998</v>
      </c>
      <c r="O178" s="19">
        <v>45142</v>
      </c>
      <c r="P178" s="8">
        <v>12</v>
      </c>
      <c r="Q178" s="16">
        <v>270774.94</v>
      </c>
      <c r="R178" s="16">
        <v>3000000</v>
      </c>
      <c r="S178" s="19">
        <v>44777</v>
      </c>
      <c r="T178" s="19">
        <v>44777</v>
      </c>
      <c r="U178" s="16">
        <v>374487.29</v>
      </c>
      <c r="V178" s="16">
        <v>399978.52974000003</v>
      </c>
      <c r="W178" s="16">
        <v>399978.49</v>
      </c>
      <c r="X178" s="19">
        <v>45200</v>
      </c>
      <c r="Y178" s="19">
        <v>45199</v>
      </c>
      <c r="Z178" s="19" t="s">
        <v>59</v>
      </c>
      <c r="AA178" s="8" t="s">
        <v>59</v>
      </c>
      <c r="AB178" s="16">
        <v>261016.28</v>
      </c>
      <c r="AC178" s="16">
        <v>0</v>
      </c>
      <c r="AD178" s="8" t="s">
        <v>60</v>
      </c>
      <c r="AE178" s="8" t="s">
        <v>61</v>
      </c>
      <c r="AF178" s="8" t="s">
        <v>62</v>
      </c>
      <c r="AG178" s="8">
        <v>15</v>
      </c>
      <c r="AH178" s="8">
        <v>15</v>
      </c>
      <c r="AI178" s="20">
        <v>1949438.9</v>
      </c>
      <c r="AJ178" s="8" t="s">
        <v>63</v>
      </c>
      <c r="AK178" s="8" t="s">
        <v>64</v>
      </c>
      <c r="AL178" s="8" t="s">
        <v>536</v>
      </c>
      <c r="AM178" s="8">
        <v>31</v>
      </c>
      <c r="AN178" s="19">
        <v>44808</v>
      </c>
      <c r="AO178" s="19">
        <v>44998</v>
      </c>
      <c r="AP178" s="19">
        <v>44931</v>
      </c>
      <c r="AQ178" s="19">
        <v>45142</v>
      </c>
      <c r="AR178" s="16">
        <v>1949438.9</v>
      </c>
      <c r="AS178" s="16">
        <v>235524.9</v>
      </c>
      <c r="AT178" s="8">
        <v>0</v>
      </c>
      <c r="AU178" s="8" t="s">
        <v>66</v>
      </c>
      <c r="AV178" s="8" t="s">
        <v>67</v>
      </c>
      <c r="AW178" s="8" t="s">
        <v>68</v>
      </c>
      <c r="AX178" s="8" t="s">
        <v>285</v>
      </c>
      <c r="AY178" s="8" t="s">
        <v>286</v>
      </c>
      <c r="AZ178" s="8" t="s">
        <v>287</v>
      </c>
      <c r="BA178" s="8"/>
      <c r="BB178" s="8"/>
      <c r="BC178" s="8"/>
      <c r="BD178" s="8"/>
    </row>
    <row r="179" spans="1:56" x14ac:dyDescent="0.35">
      <c r="A179" s="8">
        <v>1012</v>
      </c>
      <c r="B179" s="8" t="s">
        <v>54</v>
      </c>
      <c r="C179" s="8">
        <v>56011947531</v>
      </c>
      <c r="D179" s="8">
        <v>56011947531</v>
      </c>
      <c r="E179" s="8" t="s">
        <v>55</v>
      </c>
      <c r="F179" s="8" t="s">
        <v>56</v>
      </c>
      <c r="G179" s="15">
        <v>1012502606123</v>
      </c>
      <c r="H179" s="8" t="s">
        <v>537</v>
      </c>
      <c r="I179" s="8"/>
      <c r="J179" s="8" t="s">
        <v>58</v>
      </c>
      <c r="K179" s="16">
        <v>0</v>
      </c>
      <c r="L179" s="17">
        <v>195</v>
      </c>
      <c r="M179" s="8">
        <v>195</v>
      </c>
      <c r="N179" s="18">
        <v>-2103374.4500000002</v>
      </c>
      <c r="O179" s="19">
        <v>45219</v>
      </c>
      <c r="P179" s="8">
        <v>12</v>
      </c>
      <c r="Q179" s="16">
        <v>270774.94</v>
      </c>
      <c r="R179" s="16">
        <v>3000000</v>
      </c>
      <c r="S179" s="19">
        <v>44854</v>
      </c>
      <c r="T179" s="19">
        <v>44854</v>
      </c>
      <c r="U179" s="16">
        <v>324974.65000000002</v>
      </c>
      <c r="V179" s="16">
        <v>335491.52259900002</v>
      </c>
      <c r="W179" s="16">
        <v>335491.5</v>
      </c>
      <c r="X179" s="19">
        <v>45200</v>
      </c>
      <c r="Y179" s="19">
        <v>45199</v>
      </c>
      <c r="Z179" s="19" t="s">
        <v>59</v>
      </c>
      <c r="AA179" s="8" t="s">
        <v>59</v>
      </c>
      <c r="AB179" s="16">
        <v>197628.99</v>
      </c>
      <c r="AC179" s="16">
        <v>0</v>
      </c>
      <c r="AD179" s="8" t="s">
        <v>60</v>
      </c>
      <c r="AE179" s="8" t="s">
        <v>61</v>
      </c>
      <c r="AF179" s="8" t="s">
        <v>62</v>
      </c>
      <c r="AG179" s="8">
        <v>15</v>
      </c>
      <c r="AH179" s="8">
        <v>15</v>
      </c>
      <c r="AI179" s="20">
        <v>1916262.35</v>
      </c>
      <c r="AJ179" s="8" t="s">
        <v>63</v>
      </c>
      <c r="AK179" s="8" t="s">
        <v>64</v>
      </c>
      <c r="AL179" s="8" t="s">
        <v>538</v>
      </c>
      <c r="AM179" s="8">
        <v>31</v>
      </c>
      <c r="AN179" s="19">
        <v>44885</v>
      </c>
      <c r="AO179" s="19">
        <v>45164</v>
      </c>
      <c r="AP179" s="19">
        <v>45006</v>
      </c>
      <c r="AQ179" s="19">
        <v>45219</v>
      </c>
      <c r="AR179" s="16">
        <v>1569812.24</v>
      </c>
      <c r="AS179" s="16">
        <v>187112.1</v>
      </c>
      <c r="AT179" s="8">
        <v>0</v>
      </c>
      <c r="AU179" s="8" t="s">
        <v>66</v>
      </c>
      <c r="AV179" s="8" t="s">
        <v>67</v>
      </c>
      <c r="AW179" s="8" t="s">
        <v>68</v>
      </c>
      <c r="AX179" s="8" t="s">
        <v>69</v>
      </c>
      <c r="AY179" s="8" t="s">
        <v>70</v>
      </c>
      <c r="AZ179" s="8" t="s">
        <v>71</v>
      </c>
      <c r="BA179" s="8"/>
      <c r="BB179" s="8"/>
      <c r="BC179" s="8"/>
      <c r="BD179" s="8"/>
    </row>
    <row r="180" spans="1:56" x14ac:dyDescent="0.35">
      <c r="A180" s="8">
        <v>1040</v>
      </c>
      <c r="B180" s="7" t="s">
        <v>78</v>
      </c>
      <c r="C180" s="8">
        <v>56011852975</v>
      </c>
      <c r="D180" s="8">
        <v>56011852975</v>
      </c>
      <c r="E180" s="8" t="s">
        <v>55</v>
      </c>
      <c r="F180" s="8" t="s">
        <v>79</v>
      </c>
      <c r="G180" s="15">
        <v>1040502454381</v>
      </c>
      <c r="H180" s="8" t="s">
        <v>539</v>
      </c>
      <c r="I180" s="8"/>
      <c r="J180" s="8" t="s">
        <v>58</v>
      </c>
      <c r="K180" s="16">
        <v>0</v>
      </c>
      <c r="L180" s="17">
        <v>183</v>
      </c>
      <c r="M180" s="8">
        <v>183</v>
      </c>
      <c r="N180" s="18">
        <v>-2227756.25</v>
      </c>
      <c r="O180" s="19">
        <v>45139</v>
      </c>
      <c r="P180" s="8">
        <v>12</v>
      </c>
      <c r="Q180" s="16">
        <v>451291.56</v>
      </c>
      <c r="R180" s="16">
        <v>5000000</v>
      </c>
      <c r="S180" s="19">
        <v>44772</v>
      </c>
      <c r="T180" s="19">
        <v>44772</v>
      </c>
      <c r="U180" s="16">
        <v>708930.56000000006</v>
      </c>
      <c r="V180" s="16">
        <v>709828.84437599999</v>
      </c>
      <c r="W180" s="16">
        <v>709828.81</v>
      </c>
      <c r="X180" s="19">
        <v>45200</v>
      </c>
      <c r="Y180" s="19">
        <v>45199</v>
      </c>
      <c r="Z180" s="19" t="s">
        <v>59</v>
      </c>
      <c r="AA180" s="8" t="s">
        <v>59</v>
      </c>
      <c r="AB180" s="16">
        <v>317113.98</v>
      </c>
      <c r="AC180" s="16">
        <v>0</v>
      </c>
      <c r="AD180" s="8" t="s">
        <v>60</v>
      </c>
      <c r="AE180" s="8" t="s">
        <v>61</v>
      </c>
      <c r="AF180" s="8" t="s">
        <v>62</v>
      </c>
      <c r="AG180" s="8">
        <v>15</v>
      </c>
      <c r="AH180" s="8">
        <v>15</v>
      </c>
      <c r="AI180" s="20">
        <v>1911540.6</v>
      </c>
      <c r="AJ180" s="8" t="s">
        <v>63</v>
      </c>
      <c r="AK180" s="8" t="s">
        <v>64</v>
      </c>
      <c r="AL180" s="8" t="s">
        <v>540</v>
      </c>
      <c r="AM180" s="8">
        <v>33</v>
      </c>
      <c r="AN180" s="19">
        <v>44805</v>
      </c>
      <c r="AO180" s="19">
        <v>45120</v>
      </c>
      <c r="AP180" s="19">
        <v>45018</v>
      </c>
      <c r="AQ180" s="19">
        <v>45139</v>
      </c>
      <c r="AR180" s="16">
        <v>1911540.6</v>
      </c>
      <c r="AS180" s="16">
        <v>316215.65000000002</v>
      </c>
      <c r="AT180" s="8">
        <v>0</v>
      </c>
      <c r="AU180" s="8" t="s">
        <v>66</v>
      </c>
      <c r="AV180" s="8" t="s">
        <v>67</v>
      </c>
      <c r="AW180" s="8" t="s">
        <v>68</v>
      </c>
      <c r="AX180" s="8" t="s">
        <v>69</v>
      </c>
      <c r="AY180" s="8" t="s">
        <v>70</v>
      </c>
      <c r="AZ180" s="8" t="s">
        <v>71</v>
      </c>
      <c r="BA180" s="8"/>
      <c r="BB180" s="8"/>
      <c r="BC180" s="8"/>
      <c r="BD180" s="8"/>
    </row>
    <row r="181" spans="1:56" x14ac:dyDescent="0.35">
      <c r="A181" s="8">
        <v>1040</v>
      </c>
      <c r="B181" s="7" t="s">
        <v>78</v>
      </c>
      <c r="C181" s="8">
        <v>56011758081</v>
      </c>
      <c r="D181" s="8">
        <v>56011758081</v>
      </c>
      <c r="E181" s="8" t="s">
        <v>55</v>
      </c>
      <c r="F181" s="8" t="s">
        <v>79</v>
      </c>
      <c r="G181" s="15">
        <v>1040502566687</v>
      </c>
      <c r="H181" s="8" t="s">
        <v>541</v>
      </c>
      <c r="I181" s="8"/>
      <c r="J181" s="8" t="s">
        <v>58</v>
      </c>
      <c r="K181" s="16">
        <v>0</v>
      </c>
      <c r="L181" s="17">
        <v>214</v>
      </c>
      <c r="M181" s="8">
        <v>214</v>
      </c>
      <c r="N181" s="18">
        <v>-2117956.2999999998</v>
      </c>
      <c r="O181" s="19">
        <v>45200</v>
      </c>
      <c r="P181" s="8">
        <v>12</v>
      </c>
      <c r="Q181" s="16">
        <v>270774.94</v>
      </c>
      <c r="R181" s="16">
        <v>3000000</v>
      </c>
      <c r="S181" s="19">
        <v>44834</v>
      </c>
      <c r="T181" s="19">
        <v>44834</v>
      </c>
      <c r="U181" s="16">
        <v>343956.55</v>
      </c>
      <c r="V181" s="16">
        <v>344810.56862999999</v>
      </c>
      <c r="W181" s="16">
        <v>344810.55</v>
      </c>
      <c r="X181" s="19">
        <v>45200</v>
      </c>
      <c r="Y181" s="19">
        <v>45199</v>
      </c>
      <c r="Z181" s="19" t="s">
        <v>59</v>
      </c>
      <c r="AA181" s="8" t="s">
        <v>59</v>
      </c>
      <c r="AB181" s="16">
        <v>210000.89</v>
      </c>
      <c r="AC181" s="16">
        <v>0</v>
      </c>
      <c r="AD181" s="8" t="s">
        <v>60</v>
      </c>
      <c r="AE181" s="8" t="s">
        <v>61</v>
      </c>
      <c r="AF181" s="8" t="s">
        <v>62</v>
      </c>
      <c r="AG181" s="8">
        <v>15</v>
      </c>
      <c r="AH181" s="8">
        <v>15</v>
      </c>
      <c r="AI181" s="20">
        <v>1908809.55</v>
      </c>
      <c r="AJ181" s="8" t="s">
        <v>63</v>
      </c>
      <c r="AK181" s="8" t="s">
        <v>64</v>
      </c>
      <c r="AL181" s="8" t="s">
        <v>542</v>
      </c>
      <c r="AM181" s="8">
        <v>32</v>
      </c>
      <c r="AN181" s="19">
        <v>44866</v>
      </c>
      <c r="AO181" s="19">
        <v>45035</v>
      </c>
      <c r="AP181" s="19">
        <v>44987</v>
      </c>
      <c r="AQ181" s="19">
        <v>45200</v>
      </c>
      <c r="AR181" s="16">
        <v>1908809.55</v>
      </c>
      <c r="AS181" s="16">
        <v>209146.75</v>
      </c>
      <c r="AT181" s="8">
        <v>0</v>
      </c>
      <c r="AU181" s="8" t="s">
        <v>66</v>
      </c>
      <c r="AV181" s="8" t="s">
        <v>67</v>
      </c>
      <c r="AW181" s="8" t="s">
        <v>68</v>
      </c>
      <c r="AX181" s="8" t="s">
        <v>106</v>
      </c>
      <c r="AY181" s="8" t="s">
        <v>107</v>
      </c>
      <c r="AZ181" s="8" t="s">
        <v>106</v>
      </c>
      <c r="BA181" s="8"/>
      <c r="BB181" s="8"/>
      <c r="BC181" s="8"/>
      <c r="BD181" s="8"/>
    </row>
    <row r="182" spans="1:56" x14ac:dyDescent="0.35">
      <c r="A182" s="8">
        <v>1043</v>
      </c>
      <c r="B182" s="8" t="s">
        <v>158</v>
      </c>
      <c r="C182" s="8">
        <v>56011834586</v>
      </c>
      <c r="D182" s="8">
        <v>56011834586</v>
      </c>
      <c r="E182" s="8" t="s">
        <v>55</v>
      </c>
      <c r="F182" s="8" t="s">
        <v>217</v>
      </c>
      <c r="G182" s="15">
        <v>1043502441720</v>
      </c>
      <c r="H182" s="8" t="s">
        <v>543</v>
      </c>
      <c r="I182" s="8"/>
      <c r="J182" s="8" t="s">
        <v>58</v>
      </c>
      <c r="K182" s="16">
        <v>0</v>
      </c>
      <c r="L182" s="17">
        <v>193</v>
      </c>
      <c r="M182" s="8">
        <v>193</v>
      </c>
      <c r="N182" s="18">
        <v>-2119024.2000000002</v>
      </c>
      <c r="O182" s="19">
        <v>45129</v>
      </c>
      <c r="P182" s="8">
        <v>12</v>
      </c>
      <c r="Q182" s="16">
        <v>434868.25</v>
      </c>
      <c r="R182" s="16">
        <v>4818041</v>
      </c>
      <c r="S182" s="19">
        <v>44764</v>
      </c>
      <c r="T182" s="19">
        <v>44764</v>
      </c>
      <c r="U182" s="16">
        <v>558635.53</v>
      </c>
      <c r="V182" s="16">
        <v>567714.79327699996</v>
      </c>
      <c r="W182" s="16">
        <v>567714.78</v>
      </c>
      <c r="X182" s="19">
        <v>45200</v>
      </c>
      <c r="Y182" s="19">
        <v>45199</v>
      </c>
      <c r="Z182" s="19" t="s">
        <v>59</v>
      </c>
      <c r="AA182" s="8" t="s">
        <v>59</v>
      </c>
      <c r="AB182" s="16">
        <v>233160.95</v>
      </c>
      <c r="AC182" s="16">
        <v>0</v>
      </c>
      <c r="AD182" s="8" t="s">
        <v>60</v>
      </c>
      <c r="AE182" s="8" t="s">
        <v>61</v>
      </c>
      <c r="AF182" s="8" t="s">
        <v>62</v>
      </c>
      <c r="AG182" s="8">
        <v>15</v>
      </c>
      <c r="AH182" s="8">
        <v>15</v>
      </c>
      <c r="AI182" s="20">
        <v>1894942.5</v>
      </c>
      <c r="AJ182" s="8" t="s">
        <v>63</v>
      </c>
      <c r="AK182" s="8" t="s">
        <v>64</v>
      </c>
      <c r="AL182" s="8" t="s">
        <v>544</v>
      </c>
      <c r="AM182" s="8">
        <v>31</v>
      </c>
      <c r="AN182" s="19">
        <v>44795</v>
      </c>
      <c r="AO182" s="19">
        <v>45196</v>
      </c>
      <c r="AP182" s="19">
        <v>45008</v>
      </c>
      <c r="AQ182" s="19">
        <v>45129</v>
      </c>
      <c r="AR182" s="16">
        <v>1894942.5</v>
      </c>
      <c r="AS182" s="16">
        <v>224081.7</v>
      </c>
      <c r="AT182" s="8">
        <v>0</v>
      </c>
      <c r="AU182" s="8" t="s">
        <v>66</v>
      </c>
      <c r="AV182" s="8" t="s">
        <v>67</v>
      </c>
      <c r="AW182" s="8" t="s">
        <v>68</v>
      </c>
      <c r="AX182" s="8" t="s">
        <v>142</v>
      </c>
      <c r="AY182" s="8" t="s">
        <v>143</v>
      </c>
      <c r="AZ182" s="8" t="s">
        <v>142</v>
      </c>
      <c r="BA182" s="8"/>
      <c r="BB182" s="8"/>
      <c r="BC182" s="8"/>
      <c r="BD182" s="8"/>
    </row>
    <row r="183" spans="1:56" x14ac:dyDescent="0.35">
      <c r="A183" s="7">
        <v>1005</v>
      </c>
      <c r="B183" s="8" t="s">
        <v>414</v>
      </c>
      <c r="C183" s="7">
        <v>56011576095</v>
      </c>
      <c r="D183" s="7">
        <v>56011576095</v>
      </c>
      <c r="E183" s="7" t="s">
        <v>55</v>
      </c>
      <c r="F183" s="7" t="s">
        <v>545</v>
      </c>
      <c r="G183" s="9">
        <v>1005502548738</v>
      </c>
      <c r="H183" s="7" t="s">
        <v>546</v>
      </c>
      <c r="I183" s="7"/>
      <c r="J183" s="7" t="s">
        <v>58</v>
      </c>
      <c r="K183" s="10">
        <v>0</v>
      </c>
      <c r="L183" s="11">
        <v>195</v>
      </c>
      <c r="M183" s="7">
        <v>195</v>
      </c>
      <c r="N183" s="12">
        <v>-2129966.15</v>
      </c>
      <c r="O183" s="13">
        <v>45189</v>
      </c>
      <c r="P183" s="7">
        <v>4</v>
      </c>
      <c r="Q183" s="10">
        <v>821606.24</v>
      </c>
      <c r="R183" s="10">
        <v>3000000</v>
      </c>
      <c r="S183" s="13">
        <v>44824</v>
      </c>
      <c r="T183" s="13">
        <v>44824</v>
      </c>
      <c r="U183" s="10">
        <v>351966.24</v>
      </c>
      <c r="V183" s="10">
        <v>362616.07103599998</v>
      </c>
      <c r="W183" s="10">
        <v>362616.04</v>
      </c>
      <c r="X183" s="13">
        <v>45200</v>
      </c>
      <c r="Y183" s="13">
        <v>45199</v>
      </c>
      <c r="Z183" s="13" t="s">
        <v>59</v>
      </c>
      <c r="AA183" s="7" t="s">
        <v>59</v>
      </c>
      <c r="AB183" s="10">
        <v>250116.01</v>
      </c>
      <c r="AC183" s="10">
        <v>0</v>
      </c>
      <c r="AD183" s="7" t="s">
        <v>60</v>
      </c>
      <c r="AE183" s="7" t="s">
        <v>61</v>
      </c>
      <c r="AF183" s="7" t="s">
        <v>62</v>
      </c>
      <c r="AG183" s="7">
        <v>15</v>
      </c>
      <c r="AH183" s="7">
        <v>15</v>
      </c>
      <c r="AI183" s="14">
        <v>1890500</v>
      </c>
      <c r="AJ183" s="7" t="s">
        <v>319</v>
      </c>
      <c r="AK183" s="7" t="s">
        <v>64</v>
      </c>
      <c r="AL183" s="7" t="s">
        <v>547</v>
      </c>
      <c r="AM183" s="7">
        <v>91</v>
      </c>
      <c r="AN183" s="13">
        <v>44915</v>
      </c>
      <c r="AO183" s="13">
        <v>45005</v>
      </c>
      <c r="AP183" s="13">
        <v>45006</v>
      </c>
      <c r="AQ183" s="13">
        <v>45189</v>
      </c>
      <c r="AR183" s="10">
        <v>1890500</v>
      </c>
      <c r="AS183" s="10">
        <v>239466.15</v>
      </c>
      <c r="AT183" s="7">
        <v>0</v>
      </c>
      <c r="AU183" s="7" t="s">
        <v>66</v>
      </c>
      <c r="AV183" s="7" t="s">
        <v>67</v>
      </c>
      <c r="AW183" s="7" t="s">
        <v>68</v>
      </c>
      <c r="AX183" s="7" t="s">
        <v>123</v>
      </c>
      <c r="AY183" s="7" t="s">
        <v>124</v>
      </c>
      <c r="AZ183" s="7" t="s">
        <v>125</v>
      </c>
      <c r="BA183" s="7"/>
      <c r="BB183" s="7"/>
      <c r="BC183" s="7"/>
      <c r="BD183" s="7"/>
    </row>
    <row r="184" spans="1:56" x14ac:dyDescent="0.35">
      <c r="A184" s="7">
        <v>1005</v>
      </c>
      <c r="B184" s="8" t="s">
        <v>414</v>
      </c>
      <c r="C184" s="7">
        <v>56011868777</v>
      </c>
      <c r="D184" s="7">
        <v>56011868777</v>
      </c>
      <c r="E184" s="7" t="s">
        <v>55</v>
      </c>
      <c r="F184" s="7" t="s">
        <v>444</v>
      </c>
      <c r="G184" s="9">
        <v>1005502489616</v>
      </c>
      <c r="H184" s="7" t="s">
        <v>548</v>
      </c>
      <c r="I184" s="7"/>
      <c r="J184" s="7" t="s">
        <v>58</v>
      </c>
      <c r="K184" s="10">
        <v>0</v>
      </c>
      <c r="L184" s="11">
        <v>228</v>
      </c>
      <c r="M184" s="7">
        <v>228</v>
      </c>
      <c r="N184" s="12">
        <v>-2104539.7000000002</v>
      </c>
      <c r="O184" s="13">
        <v>45153</v>
      </c>
      <c r="P184" s="7">
        <v>4</v>
      </c>
      <c r="Q184" s="10">
        <v>821606.24</v>
      </c>
      <c r="R184" s="10">
        <v>3000000</v>
      </c>
      <c r="S184" s="13">
        <v>44788</v>
      </c>
      <c r="T184" s="13">
        <v>44788</v>
      </c>
      <c r="U184" s="10">
        <v>356239.73</v>
      </c>
      <c r="V184" s="10">
        <v>397453.630305</v>
      </c>
      <c r="W184" s="10">
        <v>397453.63</v>
      </c>
      <c r="X184" s="13">
        <v>45200</v>
      </c>
      <c r="Y184" s="13">
        <v>45199</v>
      </c>
      <c r="Z184" s="13" t="s">
        <v>59</v>
      </c>
      <c r="AA184" s="7" t="s">
        <v>59</v>
      </c>
      <c r="AB184" s="10">
        <v>284953.59999999998</v>
      </c>
      <c r="AC184" s="10">
        <v>0</v>
      </c>
      <c r="AD184" s="7" t="s">
        <v>60</v>
      </c>
      <c r="AE184" s="7" t="s">
        <v>61</v>
      </c>
      <c r="AF184" s="7" t="s">
        <v>62</v>
      </c>
      <c r="AG184" s="7">
        <v>15</v>
      </c>
      <c r="AH184" s="7">
        <v>15</v>
      </c>
      <c r="AI184" s="14">
        <v>1860800</v>
      </c>
      <c r="AJ184" s="7" t="s">
        <v>319</v>
      </c>
      <c r="AK184" s="7" t="s">
        <v>64</v>
      </c>
      <c r="AL184" s="7" t="s">
        <v>549</v>
      </c>
      <c r="AM184" s="7">
        <v>92</v>
      </c>
      <c r="AN184" s="13">
        <v>44880</v>
      </c>
      <c r="AO184" s="13">
        <v>45003</v>
      </c>
      <c r="AP184" s="13">
        <v>44973</v>
      </c>
      <c r="AQ184" s="13">
        <v>45153</v>
      </c>
      <c r="AR184" s="10">
        <v>1860800</v>
      </c>
      <c r="AS184" s="10">
        <v>243739.7</v>
      </c>
      <c r="AT184" s="7">
        <v>0</v>
      </c>
      <c r="AU184" s="7" t="s">
        <v>66</v>
      </c>
      <c r="AV184" s="7" t="s">
        <v>67</v>
      </c>
      <c r="AW184" s="7" t="s">
        <v>68</v>
      </c>
      <c r="AX184" s="7" t="s">
        <v>123</v>
      </c>
      <c r="AY184" s="7" t="s">
        <v>124</v>
      </c>
      <c r="AZ184" s="7" t="s">
        <v>125</v>
      </c>
      <c r="BA184" s="7"/>
      <c r="BB184" s="7"/>
      <c r="BC184" s="7"/>
      <c r="BD184" s="7"/>
    </row>
    <row r="185" spans="1:56" x14ac:dyDescent="0.35">
      <c r="A185" s="8">
        <v>1012</v>
      </c>
      <c r="B185" s="8" t="s">
        <v>54</v>
      </c>
      <c r="C185" s="8">
        <v>56011868714</v>
      </c>
      <c r="D185" s="8">
        <v>56011868714</v>
      </c>
      <c r="E185" s="8" t="s">
        <v>55</v>
      </c>
      <c r="F185" s="8" t="s">
        <v>205</v>
      </c>
      <c r="G185" s="15">
        <v>1012502541144</v>
      </c>
      <c r="H185" s="8" t="s">
        <v>550</v>
      </c>
      <c r="I185" s="8"/>
      <c r="J185" s="8" t="s">
        <v>58</v>
      </c>
      <c r="K185" s="16">
        <v>0</v>
      </c>
      <c r="L185" s="17">
        <v>228</v>
      </c>
      <c r="M185" s="8">
        <v>228</v>
      </c>
      <c r="N185" s="18">
        <v>-2080233.25</v>
      </c>
      <c r="O185" s="19">
        <v>45184</v>
      </c>
      <c r="P185" s="8">
        <v>12</v>
      </c>
      <c r="Q185" s="16">
        <v>270774.94</v>
      </c>
      <c r="R185" s="16">
        <v>3000000</v>
      </c>
      <c r="S185" s="19">
        <v>44819</v>
      </c>
      <c r="T185" s="19">
        <v>44819</v>
      </c>
      <c r="U185" s="16">
        <v>357490.5</v>
      </c>
      <c r="V185" s="16">
        <v>372225.483557</v>
      </c>
      <c r="W185" s="16">
        <v>372225.45</v>
      </c>
      <c r="X185" s="19">
        <v>45200</v>
      </c>
      <c r="Y185" s="19">
        <v>45199</v>
      </c>
      <c r="Z185" s="19" t="s">
        <v>59</v>
      </c>
      <c r="AA185" s="8" t="s">
        <v>59</v>
      </c>
      <c r="AB185" s="16">
        <v>236027.09</v>
      </c>
      <c r="AC185" s="16">
        <v>0</v>
      </c>
      <c r="AD185" s="8" t="s">
        <v>60</v>
      </c>
      <c r="AE185" s="8" t="s">
        <v>61</v>
      </c>
      <c r="AF185" s="8" t="s">
        <v>62</v>
      </c>
      <c r="AG185" s="8">
        <v>15</v>
      </c>
      <c r="AH185" s="8">
        <v>15</v>
      </c>
      <c r="AI185" s="20">
        <v>1858941.15</v>
      </c>
      <c r="AJ185" s="8" t="s">
        <v>63</v>
      </c>
      <c r="AK185" s="8" t="s">
        <v>64</v>
      </c>
      <c r="AL185" s="8" t="s">
        <v>551</v>
      </c>
      <c r="AM185" s="8">
        <v>30</v>
      </c>
      <c r="AN185" s="19">
        <v>44849</v>
      </c>
      <c r="AO185" s="19">
        <v>45133</v>
      </c>
      <c r="AP185" s="19">
        <v>44973</v>
      </c>
      <c r="AQ185" s="19">
        <v>45184</v>
      </c>
      <c r="AR185" s="16">
        <v>1858941.15</v>
      </c>
      <c r="AS185" s="16">
        <v>221292.1</v>
      </c>
      <c r="AT185" s="8">
        <v>0</v>
      </c>
      <c r="AU185" s="8" t="s">
        <v>66</v>
      </c>
      <c r="AV185" s="8" t="s">
        <v>67</v>
      </c>
      <c r="AW185" s="8" t="s">
        <v>68</v>
      </c>
      <c r="AX185" s="8" t="s">
        <v>69</v>
      </c>
      <c r="AY185" s="8" t="s">
        <v>70</v>
      </c>
      <c r="AZ185" s="8" t="s">
        <v>71</v>
      </c>
      <c r="BA185" s="8"/>
      <c r="BB185" s="8"/>
      <c r="BC185" s="8"/>
      <c r="BD185" s="8"/>
    </row>
    <row r="186" spans="1:56" x14ac:dyDescent="0.35">
      <c r="A186" s="7">
        <v>1011</v>
      </c>
      <c r="B186" s="8" t="s">
        <v>119</v>
      </c>
      <c r="C186" s="7">
        <v>56011934701</v>
      </c>
      <c r="D186" s="7">
        <v>56011934701</v>
      </c>
      <c r="E186" s="7" t="s">
        <v>55</v>
      </c>
      <c r="F186" s="7" t="s">
        <v>120</v>
      </c>
      <c r="G186" s="9">
        <v>1011502721084</v>
      </c>
      <c r="H186" s="7" t="s">
        <v>552</v>
      </c>
      <c r="I186" s="7"/>
      <c r="J186" s="7" t="s">
        <v>58</v>
      </c>
      <c r="K186" s="10">
        <v>0</v>
      </c>
      <c r="L186" s="11">
        <v>222</v>
      </c>
      <c r="M186" s="7">
        <v>222</v>
      </c>
      <c r="N186" s="12">
        <v>-2037163.9</v>
      </c>
      <c r="O186" s="13">
        <v>45281</v>
      </c>
      <c r="P186" s="7">
        <v>12</v>
      </c>
      <c r="Q186" s="10">
        <v>180516.62</v>
      </c>
      <c r="R186" s="10">
        <v>2000000</v>
      </c>
      <c r="S186" s="13">
        <v>44916</v>
      </c>
      <c r="T186" s="13">
        <v>44916</v>
      </c>
      <c r="U186" s="10">
        <v>218144.04</v>
      </c>
      <c r="V186" s="10">
        <v>227481.042288</v>
      </c>
      <c r="W186" s="10">
        <v>227481.04</v>
      </c>
      <c r="X186" s="13">
        <v>45200</v>
      </c>
      <c r="Y186" s="13">
        <v>45199</v>
      </c>
      <c r="Z186" s="13" t="s">
        <v>59</v>
      </c>
      <c r="AA186" s="7" t="s">
        <v>59</v>
      </c>
      <c r="AB186" s="10">
        <v>202481</v>
      </c>
      <c r="AC186" s="10">
        <v>0</v>
      </c>
      <c r="AD186" s="7" t="s">
        <v>60</v>
      </c>
      <c r="AE186" s="7" t="s">
        <v>61</v>
      </c>
      <c r="AF186" s="7" t="s">
        <v>62</v>
      </c>
      <c r="AG186" s="7">
        <v>15</v>
      </c>
      <c r="AH186" s="7">
        <v>15</v>
      </c>
      <c r="AI186" s="14">
        <v>1844020</v>
      </c>
      <c r="AJ186" s="7" t="s">
        <v>63</v>
      </c>
      <c r="AK186" s="7" t="s">
        <v>64</v>
      </c>
      <c r="AL186" s="7" t="s">
        <v>553</v>
      </c>
      <c r="AM186" s="7">
        <v>31</v>
      </c>
      <c r="AN186" s="13">
        <v>44947</v>
      </c>
      <c r="AO186" s="13">
        <v>44978</v>
      </c>
      <c r="AP186" s="13">
        <v>44979</v>
      </c>
      <c r="AQ186" s="13">
        <v>45220</v>
      </c>
      <c r="AR186" s="10">
        <v>1250525.68</v>
      </c>
      <c r="AS186" s="10">
        <v>193143.9</v>
      </c>
      <c r="AT186" s="7">
        <v>0</v>
      </c>
      <c r="AU186" s="7" t="s">
        <v>66</v>
      </c>
      <c r="AV186" s="7" t="s">
        <v>67</v>
      </c>
      <c r="AW186" s="7" t="s">
        <v>68</v>
      </c>
      <c r="AX186" s="7" t="s">
        <v>69</v>
      </c>
      <c r="AY186" s="7" t="s">
        <v>70</v>
      </c>
      <c r="AZ186" s="7" t="s">
        <v>71</v>
      </c>
      <c r="BA186" s="7"/>
      <c r="BB186" s="7"/>
      <c r="BC186" s="7"/>
      <c r="BD186" s="7"/>
    </row>
    <row r="187" spans="1:56" x14ac:dyDescent="0.35">
      <c r="A187" s="7">
        <v>1012</v>
      </c>
      <c r="B187" s="8" t="s">
        <v>54</v>
      </c>
      <c r="C187" s="7">
        <v>56011925033</v>
      </c>
      <c r="D187" s="7">
        <v>56011925033</v>
      </c>
      <c r="E187" s="7" t="s">
        <v>55</v>
      </c>
      <c r="F187" s="7" t="s">
        <v>205</v>
      </c>
      <c r="G187" s="9">
        <v>1012502603672</v>
      </c>
      <c r="H187" s="7" t="s">
        <v>554</v>
      </c>
      <c r="I187" s="7"/>
      <c r="J187" s="7" t="s">
        <v>58</v>
      </c>
      <c r="K187" s="10">
        <v>0</v>
      </c>
      <c r="L187" s="11">
        <v>196</v>
      </c>
      <c r="M187" s="7">
        <v>196</v>
      </c>
      <c r="N187" s="12">
        <v>-2014552.45</v>
      </c>
      <c r="O187" s="13">
        <v>45218</v>
      </c>
      <c r="P187" s="7">
        <v>12</v>
      </c>
      <c r="Q187" s="10">
        <v>270774.94</v>
      </c>
      <c r="R187" s="10">
        <v>3000000</v>
      </c>
      <c r="S187" s="13">
        <v>44853</v>
      </c>
      <c r="T187" s="13">
        <v>44853</v>
      </c>
      <c r="U187" s="10">
        <v>307677.58</v>
      </c>
      <c r="V187" s="10">
        <v>318589.73560900002</v>
      </c>
      <c r="W187" s="10">
        <v>318589.73</v>
      </c>
      <c r="X187" s="13">
        <v>45200</v>
      </c>
      <c r="Y187" s="13">
        <v>45199</v>
      </c>
      <c r="Z187" s="13" t="s">
        <v>59</v>
      </c>
      <c r="AA187" s="7" t="s">
        <v>59</v>
      </c>
      <c r="AB187" s="10">
        <v>183345.96</v>
      </c>
      <c r="AC187" s="10">
        <v>0</v>
      </c>
      <c r="AD187" s="7" t="s">
        <v>60</v>
      </c>
      <c r="AE187" s="7" t="s">
        <v>61</v>
      </c>
      <c r="AF187" s="7" t="s">
        <v>62</v>
      </c>
      <c r="AG187" s="7">
        <v>15</v>
      </c>
      <c r="AH187" s="7">
        <v>15</v>
      </c>
      <c r="AI187" s="14">
        <v>1842118.75</v>
      </c>
      <c r="AJ187" s="7" t="s">
        <v>63</v>
      </c>
      <c r="AK187" s="7" t="s">
        <v>64</v>
      </c>
      <c r="AL187" s="7" t="s">
        <v>555</v>
      </c>
      <c r="AM187" s="7">
        <v>31</v>
      </c>
      <c r="AN187" s="13">
        <v>44884</v>
      </c>
      <c r="AO187" s="13">
        <v>45013</v>
      </c>
      <c r="AP187" s="13">
        <v>45005</v>
      </c>
      <c r="AQ187" s="13">
        <v>45218</v>
      </c>
      <c r="AR187" s="10">
        <v>1512965.64</v>
      </c>
      <c r="AS187" s="10">
        <v>172433.7</v>
      </c>
      <c r="AT187" s="7">
        <v>0</v>
      </c>
      <c r="AU187" s="7" t="s">
        <v>66</v>
      </c>
      <c r="AV187" s="7" t="s">
        <v>67</v>
      </c>
      <c r="AW187" s="7" t="s">
        <v>68</v>
      </c>
      <c r="AX187" s="7" t="s">
        <v>69</v>
      </c>
      <c r="AY187" s="7" t="s">
        <v>70</v>
      </c>
      <c r="AZ187" s="7" t="s">
        <v>71</v>
      </c>
      <c r="BA187" s="7"/>
      <c r="BB187" s="7"/>
      <c r="BC187" s="7"/>
      <c r="BD187" s="7"/>
    </row>
    <row r="188" spans="1:56" x14ac:dyDescent="0.35">
      <c r="A188" s="8">
        <v>1038</v>
      </c>
      <c r="B188" s="7" t="s">
        <v>185</v>
      </c>
      <c r="C188" s="8">
        <v>56010614673</v>
      </c>
      <c r="D188" s="8">
        <v>56010614673</v>
      </c>
      <c r="E188" s="8" t="s">
        <v>55</v>
      </c>
      <c r="F188" s="8" t="s">
        <v>556</v>
      </c>
      <c r="G188" s="15">
        <v>1038502784051</v>
      </c>
      <c r="H188" s="8" t="s">
        <v>557</v>
      </c>
      <c r="I188" s="8"/>
      <c r="J188" s="8" t="s">
        <v>58</v>
      </c>
      <c r="K188" s="16">
        <v>0</v>
      </c>
      <c r="L188" s="17">
        <v>183</v>
      </c>
      <c r="M188" s="8">
        <v>183</v>
      </c>
      <c r="N188" s="18">
        <v>-1981660.1</v>
      </c>
      <c r="O188" s="19">
        <v>45323</v>
      </c>
      <c r="P188" s="8">
        <v>12</v>
      </c>
      <c r="Q188" s="16">
        <v>180516.62</v>
      </c>
      <c r="R188" s="16">
        <v>2000000</v>
      </c>
      <c r="S188" s="19">
        <v>44954</v>
      </c>
      <c r="T188" s="19">
        <v>44954</v>
      </c>
      <c r="U188" s="16">
        <v>171996.18</v>
      </c>
      <c r="V188" s="16">
        <v>197565.98790599999</v>
      </c>
      <c r="W188" s="16">
        <v>197565.98</v>
      </c>
      <c r="X188" s="19">
        <v>45200</v>
      </c>
      <c r="Y188" s="19">
        <v>45199</v>
      </c>
      <c r="Z188" s="19" t="s">
        <v>59</v>
      </c>
      <c r="AA188" s="8" t="s">
        <v>59</v>
      </c>
      <c r="AB188" s="16">
        <v>169340.11</v>
      </c>
      <c r="AC188" s="16">
        <v>0</v>
      </c>
      <c r="AD188" s="8" t="s">
        <v>60</v>
      </c>
      <c r="AE188" s="8" t="s">
        <v>61</v>
      </c>
      <c r="AF188" s="8" t="s">
        <v>62</v>
      </c>
      <c r="AG188" s="8">
        <v>15</v>
      </c>
      <c r="AH188" s="8">
        <v>15</v>
      </c>
      <c r="AI188" s="20">
        <v>1837889.85</v>
      </c>
      <c r="AJ188" s="8" t="s">
        <v>63</v>
      </c>
      <c r="AK188" s="8" t="s">
        <v>64</v>
      </c>
      <c r="AL188" s="8" t="s">
        <v>558</v>
      </c>
      <c r="AM188" s="8">
        <v>32</v>
      </c>
      <c r="AN188" s="19">
        <v>44986</v>
      </c>
      <c r="AO188" s="19">
        <v>45017</v>
      </c>
      <c r="AP188" s="19">
        <v>45018</v>
      </c>
      <c r="AQ188" s="19">
        <v>45200</v>
      </c>
      <c r="AR188" s="16">
        <v>929510.14</v>
      </c>
      <c r="AS188" s="16">
        <v>143770.25</v>
      </c>
      <c r="AT188" s="8">
        <v>0</v>
      </c>
      <c r="AU188" s="8" t="s">
        <v>66</v>
      </c>
      <c r="AV188" s="8" t="s">
        <v>67</v>
      </c>
      <c r="AW188" s="8" t="s">
        <v>68</v>
      </c>
      <c r="AX188" s="8" t="s">
        <v>106</v>
      </c>
      <c r="AY188" s="8" t="s">
        <v>107</v>
      </c>
      <c r="AZ188" s="8" t="s">
        <v>106</v>
      </c>
      <c r="BA188" s="8"/>
      <c r="BB188" s="8"/>
      <c r="BC188" s="8"/>
      <c r="BD188" s="8"/>
    </row>
    <row r="189" spans="1:56" x14ac:dyDescent="0.35">
      <c r="A189" s="8">
        <v>1001</v>
      </c>
      <c r="B189" s="7" t="s">
        <v>130</v>
      </c>
      <c r="C189" s="8">
        <v>56011780017</v>
      </c>
      <c r="D189" s="8">
        <v>56011780017</v>
      </c>
      <c r="E189" s="8" t="s">
        <v>55</v>
      </c>
      <c r="F189" s="8" t="s">
        <v>131</v>
      </c>
      <c r="G189" s="15">
        <v>1001502337785</v>
      </c>
      <c r="H189" s="8" t="s">
        <v>559</v>
      </c>
      <c r="I189" s="8"/>
      <c r="J189" s="8" t="s">
        <v>58</v>
      </c>
      <c r="K189" s="16">
        <v>0</v>
      </c>
      <c r="L189" s="17">
        <v>256</v>
      </c>
      <c r="M189" s="8">
        <v>256</v>
      </c>
      <c r="N189" s="18">
        <v>-2074189.05</v>
      </c>
      <c r="O189" s="19">
        <v>45064</v>
      </c>
      <c r="P189" s="8">
        <v>12</v>
      </c>
      <c r="Q189" s="16">
        <v>451291.56</v>
      </c>
      <c r="R189" s="16">
        <v>5000000</v>
      </c>
      <c r="S189" s="19">
        <v>44699</v>
      </c>
      <c r="T189" s="19">
        <v>44699</v>
      </c>
      <c r="U189" s="16">
        <v>582410.43000000005</v>
      </c>
      <c r="V189" s="16">
        <v>594509.86618300003</v>
      </c>
      <c r="W189" s="16">
        <v>594509.82999999996</v>
      </c>
      <c r="X189" s="19">
        <v>45200</v>
      </c>
      <c r="Y189" s="19">
        <v>45199</v>
      </c>
      <c r="Z189" s="19" t="s">
        <v>59</v>
      </c>
      <c r="AA189" s="8" t="s">
        <v>59</v>
      </c>
      <c r="AB189" s="16">
        <v>249506.21</v>
      </c>
      <c r="AC189" s="16">
        <v>0</v>
      </c>
      <c r="AD189" s="8" t="s">
        <v>60</v>
      </c>
      <c r="AE189" s="8" t="s">
        <v>61</v>
      </c>
      <c r="AF189" s="8" t="s">
        <v>62</v>
      </c>
      <c r="AG189" s="8">
        <v>15</v>
      </c>
      <c r="AH189" s="8">
        <v>15</v>
      </c>
      <c r="AI189" s="20">
        <v>1836782.45</v>
      </c>
      <c r="AJ189" s="8" t="s">
        <v>63</v>
      </c>
      <c r="AK189" s="8" t="s">
        <v>64</v>
      </c>
      <c r="AL189" s="8" t="s">
        <v>560</v>
      </c>
      <c r="AM189" s="8">
        <v>31</v>
      </c>
      <c r="AN189" s="19">
        <v>44730</v>
      </c>
      <c r="AO189" s="19">
        <v>44985</v>
      </c>
      <c r="AP189" s="19">
        <v>44945</v>
      </c>
      <c r="AQ189" s="19">
        <v>45064</v>
      </c>
      <c r="AR189" s="16">
        <v>1836782.45</v>
      </c>
      <c r="AS189" s="16">
        <v>237406.6</v>
      </c>
      <c r="AT189" s="8">
        <v>0</v>
      </c>
      <c r="AU189" s="8" t="s">
        <v>66</v>
      </c>
      <c r="AV189" s="8" t="s">
        <v>67</v>
      </c>
      <c r="AW189" s="8" t="s">
        <v>68</v>
      </c>
      <c r="AX189" s="8" t="s">
        <v>69</v>
      </c>
      <c r="AY189" s="8" t="s">
        <v>70</v>
      </c>
      <c r="AZ189" s="8" t="s">
        <v>71</v>
      </c>
      <c r="BA189" s="8"/>
      <c r="BB189" s="8"/>
      <c r="BC189" s="8"/>
      <c r="BD189" s="8"/>
    </row>
    <row r="190" spans="1:56" x14ac:dyDescent="0.35">
      <c r="A190" s="7">
        <v>1034</v>
      </c>
      <c r="B190" s="8" t="s">
        <v>561</v>
      </c>
      <c r="C190" s="7">
        <v>56011970081</v>
      </c>
      <c r="D190" s="7">
        <v>56011970081</v>
      </c>
      <c r="E190" s="7" t="s">
        <v>55</v>
      </c>
      <c r="F190" s="7" t="s">
        <v>562</v>
      </c>
      <c r="G190" s="9">
        <v>1034502671912</v>
      </c>
      <c r="H190" s="7" t="s">
        <v>563</v>
      </c>
      <c r="I190" s="7"/>
      <c r="J190" s="7" t="s">
        <v>58</v>
      </c>
      <c r="K190" s="10">
        <v>0</v>
      </c>
      <c r="L190" s="11">
        <v>242</v>
      </c>
      <c r="M190" s="7">
        <v>242</v>
      </c>
      <c r="N190" s="12">
        <v>-2050844.65</v>
      </c>
      <c r="O190" s="13">
        <v>45261</v>
      </c>
      <c r="P190" s="7">
        <v>12</v>
      </c>
      <c r="Q190" s="10">
        <v>180516.62</v>
      </c>
      <c r="R190" s="10">
        <v>2000000</v>
      </c>
      <c r="S190" s="13">
        <v>44895</v>
      </c>
      <c r="T190" s="13">
        <v>44895</v>
      </c>
      <c r="U190" s="10">
        <v>243744.91</v>
      </c>
      <c r="V190" s="10">
        <v>244571.86145999999</v>
      </c>
      <c r="W190" s="10">
        <v>244571.86</v>
      </c>
      <c r="X190" s="13">
        <v>45200</v>
      </c>
      <c r="Y190" s="13">
        <v>45199</v>
      </c>
      <c r="Z190" s="13" t="s">
        <v>59</v>
      </c>
      <c r="AA190" s="7" t="s">
        <v>59</v>
      </c>
      <c r="AB190" s="10">
        <v>218738.46</v>
      </c>
      <c r="AC190" s="10">
        <v>0</v>
      </c>
      <c r="AD190" s="7" t="s">
        <v>60</v>
      </c>
      <c r="AE190" s="7" t="s">
        <v>61</v>
      </c>
      <c r="AF190" s="7" t="s">
        <v>62</v>
      </c>
      <c r="AG190" s="7">
        <v>15</v>
      </c>
      <c r="AH190" s="7">
        <v>15</v>
      </c>
      <c r="AI190" s="14">
        <v>1832933.3</v>
      </c>
      <c r="AJ190" s="7" t="s">
        <v>63</v>
      </c>
      <c r="AK190" s="7" t="s">
        <v>64</v>
      </c>
      <c r="AL190" s="7" t="s">
        <v>564</v>
      </c>
      <c r="AM190" s="7">
        <v>32</v>
      </c>
      <c r="AN190" s="13">
        <v>44927</v>
      </c>
      <c r="AO190" s="13">
        <v>44958</v>
      </c>
      <c r="AP190" s="13">
        <v>44959</v>
      </c>
      <c r="AQ190" s="13">
        <v>45231</v>
      </c>
      <c r="AR190" s="10">
        <v>1394354.85</v>
      </c>
      <c r="AS190" s="10">
        <v>217911.35</v>
      </c>
      <c r="AT190" s="7">
        <v>0</v>
      </c>
      <c r="AU190" s="7" t="s">
        <v>66</v>
      </c>
      <c r="AV190" s="7" t="s">
        <v>67</v>
      </c>
      <c r="AW190" s="7" t="s">
        <v>68</v>
      </c>
      <c r="AX190" s="7" t="s">
        <v>69</v>
      </c>
      <c r="AY190" s="7" t="s">
        <v>70</v>
      </c>
      <c r="AZ190" s="7" t="s">
        <v>71</v>
      </c>
      <c r="BA190" s="7"/>
      <c r="BB190" s="7"/>
      <c r="BC190" s="7"/>
      <c r="BD190" s="7"/>
    </row>
    <row r="191" spans="1:56" x14ac:dyDescent="0.35">
      <c r="A191" s="7">
        <v>1038</v>
      </c>
      <c r="B191" s="7" t="s">
        <v>185</v>
      </c>
      <c r="C191" s="7">
        <v>56011636949</v>
      </c>
      <c r="D191" s="7">
        <v>56011636949</v>
      </c>
      <c r="E191" s="7" t="s">
        <v>55</v>
      </c>
      <c r="F191" s="7" t="s">
        <v>186</v>
      </c>
      <c r="G191" s="9">
        <v>1038502618208</v>
      </c>
      <c r="H191" s="7" t="s">
        <v>565</v>
      </c>
      <c r="I191" s="7"/>
      <c r="J191" s="7" t="s">
        <v>58</v>
      </c>
      <c r="K191" s="10">
        <v>0</v>
      </c>
      <c r="L191" s="11">
        <v>183</v>
      </c>
      <c r="M191" s="7">
        <v>183</v>
      </c>
      <c r="N191" s="12">
        <v>-1989696.95</v>
      </c>
      <c r="O191" s="13">
        <v>45231</v>
      </c>
      <c r="P191" s="7">
        <v>12</v>
      </c>
      <c r="Q191" s="10">
        <v>270774.94</v>
      </c>
      <c r="R191" s="10">
        <v>3000000</v>
      </c>
      <c r="S191" s="13">
        <v>44862</v>
      </c>
      <c r="T191" s="13">
        <v>44862</v>
      </c>
      <c r="U191" s="10">
        <v>304791.59999999998</v>
      </c>
      <c r="V191" s="10">
        <v>330465.11112100002</v>
      </c>
      <c r="W191" s="10">
        <v>330465.09999999998</v>
      </c>
      <c r="X191" s="13">
        <v>45200</v>
      </c>
      <c r="Y191" s="13">
        <v>45199</v>
      </c>
      <c r="Z191" s="13" t="s">
        <v>59</v>
      </c>
      <c r="AA191" s="7" t="s">
        <v>59</v>
      </c>
      <c r="AB191" s="10">
        <v>186794.73</v>
      </c>
      <c r="AC191" s="10">
        <v>0</v>
      </c>
      <c r="AD191" s="7" t="s">
        <v>60</v>
      </c>
      <c r="AE191" s="7" t="s">
        <v>61</v>
      </c>
      <c r="AF191" s="7" t="s">
        <v>62</v>
      </c>
      <c r="AG191" s="7">
        <v>15</v>
      </c>
      <c r="AH191" s="7">
        <v>15</v>
      </c>
      <c r="AI191" s="14">
        <v>1828575.75</v>
      </c>
      <c r="AJ191" s="7" t="s">
        <v>63</v>
      </c>
      <c r="AK191" s="7" t="s">
        <v>64</v>
      </c>
      <c r="AL191" s="7" t="s">
        <v>566</v>
      </c>
      <c r="AM191" s="7">
        <v>34</v>
      </c>
      <c r="AN191" s="13">
        <v>44896</v>
      </c>
      <c r="AO191" s="13">
        <v>45113</v>
      </c>
      <c r="AP191" s="13">
        <v>45018</v>
      </c>
      <c r="AQ191" s="13">
        <v>45200</v>
      </c>
      <c r="AR191" s="10">
        <v>1231533.75</v>
      </c>
      <c r="AS191" s="10">
        <v>161121.20000000001</v>
      </c>
      <c r="AT191" s="7">
        <v>0</v>
      </c>
      <c r="AU191" s="7" t="s">
        <v>66</v>
      </c>
      <c r="AV191" s="7" t="s">
        <v>67</v>
      </c>
      <c r="AW191" s="7" t="s">
        <v>68</v>
      </c>
      <c r="AX191" s="7" t="s">
        <v>69</v>
      </c>
      <c r="AY191" s="7" t="s">
        <v>70</v>
      </c>
      <c r="AZ191" s="7" t="s">
        <v>71</v>
      </c>
      <c r="BA191" s="7"/>
      <c r="BB191" s="7"/>
      <c r="BC191" s="7"/>
      <c r="BD191" s="7"/>
    </row>
    <row r="192" spans="1:56" x14ac:dyDescent="0.35">
      <c r="A192" s="8">
        <v>1012</v>
      </c>
      <c r="B192" s="8" t="s">
        <v>54</v>
      </c>
      <c r="C192" s="8">
        <v>56011857908</v>
      </c>
      <c r="D192" s="8">
        <v>56011857908</v>
      </c>
      <c r="E192" s="8" t="s">
        <v>55</v>
      </c>
      <c r="F192" s="8" t="s">
        <v>139</v>
      </c>
      <c r="G192" s="15">
        <v>1012502442809</v>
      </c>
      <c r="H192" s="8" t="s">
        <v>567</v>
      </c>
      <c r="I192" s="8"/>
      <c r="J192" s="8" t="s">
        <v>58</v>
      </c>
      <c r="K192" s="16">
        <v>0</v>
      </c>
      <c r="L192" s="17">
        <v>192</v>
      </c>
      <c r="M192" s="8">
        <v>192</v>
      </c>
      <c r="N192" s="18">
        <v>-2112209.2000000002</v>
      </c>
      <c r="O192" s="19">
        <v>45130</v>
      </c>
      <c r="P192" s="8">
        <v>12</v>
      </c>
      <c r="Q192" s="16">
        <v>451291.56</v>
      </c>
      <c r="R192" s="16">
        <v>5000000</v>
      </c>
      <c r="S192" s="19">
        <v>44765</v>
      </c>
      <c r="T192" s="19">
        <v>44765</v>
      </c>
      <c r="U192" s="16">
        <v>687882.48</v>
      </c>
      <c r="V192" s="16">
        <v>695803.26008699997</v>
      </c>
      <c r="W192" s="16">
        <v>695803.23</v>
      </c>
      <c r="X192" s="19">
        <v>45200</v>
      </c>
      <c r="Y192" s="19">
        <v>45199</v>
      </c>
      <c r="Z192" s="19" t="s">
        <v>59</v>
      </c>
      <c r="AA192" s="8" t="s">
        <v>59</v>
      </c>
      <c r="AB192" s="16">
        <v>297491.98</v>
      </c>
      <c r="AC192" s="16">
        <v>0</v>
      </c>
      <c r="AD192" s="8" t="s">
        <v>60</v>
      </c>
      <c r="AE192" s="8" t="s">
        <v>61</v>
      </c>
      <c r="AF192" s="8" t="s">
        <v>62</v>
      </c>
      <c r="AG192" s="8">
        <v>15</v>
      </c>
      <c r="AH192" s="8">
        <v>15</v>
      </c>
      <c r="AI192" s="20">
        <v>1822638.02</v>
      </c>
      <c r="AJ192" s="8" t="s">
        <v>63</v>
      </c>
      <c r="AK192" s="8" t="s">
        <v>64</v>
      </c>
      <c r="AL192" s="8" t="s">
        <v>568</v>
      </c>
      <c r="AM192" s="8">
        <v>31</v>
      </c>
      <c r="AN192" s="19">
        <v>44796</v>
      </c>
      <c r="AO192" s="19">
        <v>45120</v>
      </c>
      <c r="AP192" s="19">
        <v>45009</v>
      </c>
      <c r="AQ192" s="19">
        <v>45130</v>
      </c>
      <c r="AR192" s="16">
        <v>1822638.02</v>
      </c>
      <c r="AS192" s="16">
        <v>289571.18</v>
      </c>
      <c r="AT192" s="8">
        <v>0</v>
      </c>
      <c r="AU192" s="8" t="s">
        <v>66</v>
      </c>
      <c r="AV192" s="8" t="s">
        <v>67</v>
      </c>
      <c r="AW192" s="8" t="s">
        <v>68</v>
      </c>
      <c r="AX192" s="8" t="s">
        <v>106</v>
      </c>
      <c r="AY192" s="8" t="s">
        <v>107</v>
      </c>
      <c r="AZ192" s="8" t="s">
        <v>106</v>
      </c>
      <c r="BA192" s="8"/>
      <c r="BB192" s="8"/>
      <c r="BC192" s="8"/>
      <c r="BD192" s="8"/>
    </row>
    <row r="193" spans="1:56" x14ac:dyDescent="0.35">
      <c r="A193" s="7">
        <v>1038</v>
      </c>
      <c r="B193" s="7" t="s">
        <v>185</v>
      </c>
      <c r="C193" s="7">
        <v>56011964580</v>
      </c>
      <c r="D193" s="7">
        <v>56011964580</v>
      </c>
      <c r="E193" s="7" t="s">
        <v>55</v>
      </c>
      <c r="F193" s="7" t="s">
        <v>186</v>
      </c>
      <c r="G193" s="9">
        <v>1038502629322</v>
      </c>
      <c r="H193" s="7" t="s">
        <v>569</v>
      </c>
      <c r="I193" s="7"/>
      <c r="J193" s="7" t="s">
        <v>58</v>
      </c>
      <c r="K193" s="10">
        <v>0</v>
      </c>
      <c r="L193" s="11">
        <v>181</v>
      </c>
      <c r="M193" s="7">
        <v>181</v>
      </c>
      <c r="N193" s="12">
        <v>-1968797</v>
      </c>
      <c r="O193" s="13">
        <v>45233</v>
      </c>
      <c r="P193" s="7">
        <v>12</v>
      </c>
      <c r="Q193" s="10">
        <v>270774.94</v>
      </c>
      <c r="R193" s="10">
        <v>3000000</v>
      </c>
      <c r="S193" s="13">
        <v>44868</v>
      </c>
      <c r="T193" s="13">
        <v>44868</v>
      </c>
      <c r="U193" s="10">
        <v>290931.26</v>
      </c>
      <c r="V193" s="10">
        <v>314720.88660299999</v>
      </c>
      <c r="W193" s="10">
        <v>314720.86</v>
      </c>
      <c r="X193" s="13">
        <v>45200</v>
      </c>
      <c r="Y193" s="13">
        <v>45199</v>
      </c>
      <c r="Z193" s="13" t="s">
        <v>59</v>
      </c>
      <c r="AA193" s="7" t="s">
        <v>59</v>
      </c>
      <c r="AB193" s="10">
        <v>180575.9</v>
      </c>
      <c r="AC193" s="10">
        <v>0</v>
      </c>
      <c r="AD193" s="7" t="s">
        <v>60</v>
      </c>
      <c r="AE193" s="7" t="s">
        <v>61</v>
      </c>
      <c r="AF193" s="7" t="s">
        <v>62</v>
      </c>
      <c r="AG193" s="7">
        <v>15</v>
      </c>
      <c r="AH193" s="7">
        <v>15</v>
      </c>
      <c r="AI193" s="14">
        <v>1812010.8</v>
      </c>
      <c r="AJ193" s="7" t="s">
        <v>63</v>
      </c>
      <c r="AK193" s="7" t="s">
        <v>64</v>
      </c>
      <c r="AL193" s="7" t="s">
        <v>570</v>
      </c>
      <c r="AM193" s="7">
        <v>30</v>
      </c>
      <c r="AN193" s="13">
        <v>44898</v>
      </c>
      <c r="AO193" s="13">
        <v>45065</v>
      </c>
      <c r="AP193" s="13">
        <v>45020</v>
      </c>
      <c r="AQ193" s="13">
        <v>45202</v>
      </c>
      <c r="AR193" s="10">
        <v>1228829.2</v>
      </c>
      <c r="AS193" s="10">
        <v>156786.20000000001</v>
      </c>
      <c r="AT193" s="7">
        <v>0</v>
      </c>
      <c r="AU193" s="7" t="s">
        <v>66</v>
      </c>
      <c r="AV193" s="7" t="s">
        <v>67</v>
      </c>
      <c r="AW193" s="7" t="s">
        <v>68</v>
      </c>
      <c r="AX193" s="7" t="s">
        <v>69</v>
      </c>
      <c r="AY193" s="7" t="s">
        <v>70</v>
      </c>
      <c r="AZ193" s="7" t="s">
        <v>71</v>
      </c>
      <c r="BA193" s="7"/>
      <c r="BB193" s="7"/>
      <c r="BC193" s="7"/>
      <c r="BD193" s="7"/>
    </row>
    <row r="194" spans="1:56" x14ac:dyDescent="0.35">
      <c r="A194" s="7">
        <v>1033</v>
      </c>
      <c r="B194" s="8" t="s">
        <v>102</v>
      </c>
      <c r="C194" s="7">
        <v>56011866991</v>
      </c>
      <c r="D194" s="7">
        <v>56011866991</v>
      </c>
      <c r="E194" s="7" t="s">
        <v>55</v>
      </c>
      <c r="F194" s="7" t="s">
        <v>426</v>
      </c>
      <c r="G194" s="9">
        <v>1033502457654</v>
      </c>
      <c r="H194" s="7" t="s">
        <v>571</v>
      </c>
      <c r="I194" s="7"/>
      <c r="J194" s="7" t="s">
        <v>58</v>
      </c>
      <c r="K194" s="10">
        <v>0</v>
      </c>
      <c r="L194" s="11">
        <v>182</v>
      </c>
      <c r="M194" s="7">
        <v>182</v>
      </c>
      <c r="N194" s="12">
        <v>-1980483.05</v>
      </c>
      <c r="O194" s="13">
        <v>45140</v>
      </c>
      <c r="P194" s="7">
        <v>12</v>
      </c>
      <c r="Q194" s="10">
        <v>451291.56</v>
      </c>
      <c r="R194" s="10">
        <v>5000000</v>
      </c>
      <c r="S194" s="13">
        <v>44775</v>
      </c>
      <c r="T194" s="13">
        <v>44775</v>
      </c>
      <c r="U194" s="10">
        <v>553264.38</v>
      </c>
      <c r="V194" s="10">
        <v>553264.37944499997</v>
      </c>
      <c r="W194" s="10">
        <v>553264.38</v>
      </c>
      <c r="X194" s="13">
        <v>45200</v>
      </c>
      <c r="Y194" s="13">
        <v>45200</v>
      </c>
      <c r="Z194" s="13" t="s">
        <v>59</v>
      </c>
      <c r="AA194" s="7" t="s">
        <v>59</v>
      </c>
      <c r="AB194" s="10">
        <v>196344.69</v>
      </c>
      <c r="AC194" s="10">
        <v>0</v>
      </c>
      <c r="AD194" s="7" t="s">
        <v>60</v>
      </c>
      <c r="AE194" s="7" t="s">
        <v>61</v>
      </c>
      <c r="AF194" s="7" t="s">
        <v>62</v>
      </c>
      <c r="AG194" s="7">
        <v>15</v>
      </c>
      <c r="AH194" s="7">
        <v>15</v>
      </c>
      <c r="AI194" s="14">
        <v>1810019.4</v>
      </c>
      <c r="AJ194" s="7" t="s">
        <v>63</v>
      </c>
      <c r="AK194" s="7" t="s">
        <v>64</v>
      </c>
      <c r="AL194" s="7" t="s">
        <v>572</v>
      </c>
      <c r="AM194" s="7">
        <v>31</v>
      </c>
      <c r="AN194" s="13">
        <v>44806</v>
      </c>
      <c r="AO194" s="13">
        <v>45189</v>
      </c>
      <c r="AP194" s="13">
        <v>45019</v>
      </c>
      <c r="AQ194" s="13">
        <v>45140</v>
      </c>
      <c r="AR194" s="10">
        <v>1810019.4</v>
      </c>
      <c r="AS194" s="10">
        <v>196344.65</v>
      </c>
      <c r="AT194" s="7">
        <v>0</v>
      </c>
      <c r="AU194" s="7" t="s">
        <v>66</v>
      </c>
      <c r="AV194" s="7" t="s">
        <v>67</v>
      </c>
      <c r="AW194" s="7" t="s">
        <v>68</v>
      </c>
      <c r="AX194" s="7" t="s">
        <v>106</v>
      </c>
      <c r="AY194" s="7" t="s">
        <v>107</v>
      </c>
      <c r="AZ194" s="7" t="s">
        <v>106</v>
      </c>
      <c r="BA194" s="7"/>
      <c r="BB194" s="7"/>
      <c r="BC194" s="7"/>
      <c r="BD194" s="7"/>
    </row>
    <row r="195" spans="1:56" x14ac:dyDescent="0.35">
      <c r="A195" s="7">
        <v>1005</v>
      </c>
      <c r="B195" s="8" t="s">
        <v>414</v>
      </c>
      <c r="C195" s="7">
        <v>56011874879</v>
      </c>
      <c r="D195" s="7">
        <v>56011874879</v>
      </c>
      <c r="E195" s="7" t="s">
        <v>55</v>
      </c>
      <c r="F195" s="7" t="s">
        <v>444</v>
      </c>
      <c r="G195" s="9">
        <v>1005502555581</v>
      </c>
      <c r="H195" s="7" t="s">
        <v>573</v>
      </c>
      <c r="I195" s="7"/>
      <c r="J195" s="7" t="s">
        <v>58</v>
      </c>
      <c r="K195" s="10">
        <v>0</v>
      </c>
      <c r="L195" s="11">
        <v>191</v>
      </c>
      <c r="M195" s="7">
        <v>191</v>
      </c>
      <c r="N195" s="12">
        <v>-1966446.95</v>
      </c>
      <c r="O195" s="13">
        <v>45193</v>
      </c>
      <c r="P195" s="7">
        <v>12</v>
      </c>
      <c r="Q195" s="10">
        <v>270774.94</v>
      </c>
      <c r="R195" s="10">
        <v>3000000</v>
      </c>
      <c r="S195" s="13">
        <v>44828</v>
      </c>
      <c r="T195" s="13">
        <v>44828</v>
      </c>
      <c r="U195" s="10">
        <v>333747.15999999997</v>
      </c>
      <c r="V195" s="10">
        <v>340301.97954899998</v>
      </c>
      <c r="W195" s="10">
        <v>340301.96</v>
      </c>
      <c r="X195" s="13">
        <v>45200</v>
      </c>
      <c r="Y195" s="13">
        <v>45199</v>
      </c>
      <c r="Z195" s="13" t="s">
        <v>59</v>
      </c>
      <c r="AA195" s="7" t="s">
        <v>59</v>
      </c>
      <c r="AB195" s="10">
        <v>178068.91</v>
      </c>
      <c r="AC195" s="10">
        <v>0</v>
      </c>
      <c r="AD195" s="7" t="s">
        <v>60</v>
      </c>
      <c r="AE195" s="7" t="s">
        <v>61</v>
      </c>
      <c r="AF195" s="7" t="s">
        <v>62</v>
      </c>
      <c r="AG195" s="7">
        <v>15</v>
      </c>
      <c r="AH195" s="7">
        <v>15</v>
      </c>
      <c r="AI195" s="14">
        <v>1794932.95</v>
      </c>
      <c r="AJ195" s="7" t="s">
        <v>63</v>
      </c>
      <c r="AK195" s="7" t="s">
        <v>64</v>
      </c>
      <c r="AL195" s="7" t="s">
        <v>574</v>
      </c>
      <c r="AM195" s="7">
        <v>30</v>
      </c>
      <c r="AN195" s="13">
        <v>44858</v>
      </c>
      <c r="AO195" s="13">
        <v>45056</v>
      </c>
      <c r="AP195" s="13">
        <v>45010</v>
      </c>
      <c r="AQ195" s="13">
        <v>45193</v>
      </c>
      <c r="AR195" s="10">
        <v>1794932.95</v>
      </c>
      <c r="AS195" s="10">
        <v>171514</v>
      </c>
      <c r="AT195" s="7">
        <v>0</v>
      </c>
      <c r="AU195" s="7" t="s">
        <v>66</v>
      </c>
      <c r="AV195" s="7" t="s">
        <v>67</v>
      </c>
      <c r="AW195" s="7" t="s">
        <v>68</v>
      </c>
      <c r="AX195" s="7" t="s">
        <v>285</v>
      </c>
      <c r="AY195" s="7" t="s">
        <v>286</v>
      </c>
      <c r="AZ195" s="7" t="s">
        <v>287</v>
      </c>
      <c r="BA195" s="7"/>
      <c r="BB195" s="7"/>
      <c r="BC195" s="7"/>
      <c r="BD195" s="7"/>
    </row>
    <row r="196" spans="1:56" x14ac:dyDescent="0.35">
      <c r="A196" s="7">
        <v>1018</v>
      </c>
      <c r="B196" s="7" t="s">
        <v>575</v>
      </c>
      <c r="C196" s="7">
        <v>56011706522</v>
      </c>
      <c r="D196" s="7">
        <v>56011706522</v>
      </c>
      <c r="E196" s="7" t="s">
        <v>55</v>
      </c>
      <c r="F196" s="7" t="s">
        <v>576</v>
      </c>
      <c r="G196" s="9">
        <v>1018502630533</v>
      </c>
      <c r="H196" s="7" t="s">
        <v>577</v>
      </c>
      <c r="I196" s="7"/>
      <c r="J196" s="7" t="s">
        <v>58</v>
      </c>
      <c r="K196" s="10">
        <v>0</v>
      </c>
      <c r="L196" s="11">
        <v>270</v>
      </c>
      <c r="M196" s="7">
        <v>270</v>
      </c>
      <c r="N196" s="12">
        <v>-2008093.4</v>
      </c>
      <c r="O196" s="13">
        <v>45234</v>
      </c>
      <c r="P196" s="7">
        <v>12</v>
      </c>
      <c r="Q196" s="10">
        <v>180516.62</v>
      </c>
      <c r="R196" s="10">
        <v>2000000</v>
      </c>
      <c r="S196" s="13">
        <v>44869</v>
      </c>
      <c r="T196" s="13">
        <v>44869</v>
      </c>
      <c r="U196" s="10">
        <v>238813.17</v>
      </c>
      <c r="V196" s="10">
        <v>262240.92900399998</v>
      </c>
      <c r="W196" s="10">
        <v>262240.92</v>
      </c>
      <c r="X196" s="13">
        <v>45200</v>
      </c>
      <c r="Y196" s="13">
        <v>45199</v>
      </c>
      <c r="Z196" s="13" t="s">
        <v>59</v>
      </c>
      <c r="AA196" s="7" t="s">
        <v>59</v>
      </c>
      <c r="AB196" s="10">
        <v>237240.9</v>
      </c>
      <c r="AC196" s="10">
        <v>0</v>
      </c>
      <c r="AD196" s="7" t="s">
        <v>60</v>
      </c>
      <c r="AE196" s="7" t="s">
        <v>61</v>
      </c>
      <c r="AF196" s="7" t="s">
        <v>62</v>
      </c>
      <c r="AG196" s="7">
        <v>15</v>
      </c>
      <c r="AH196" s="7">
        <v>15</v>
      </c>
      <c r="AI196" s="14">
        <v>1794280.4</v>
      </c>
      <c r="AJ196" s="7" t="s">
        <v>63</v>
      </c>
      <c r="AK196" s="7" t="s">
        <v>64</v>
      </c>
      <c r="AL196" s="7" t="s">
        <v>578</v>
      </c>
      <c r="AM196" s="7">
        <v>30</v>
      </c>
      <c r="AN196" s="13">
        <v>44899</v>
      </c>
      <c r="AO196" s="13">
        <v>44957</v>
      </c>
      <c r="AP196" s="13">
        <v>44931</v>
      </c>
      <c r="AQ196" s="13">
        <v>45203</v>
      </c>
      <c r="AR196" s="10">
        <v>1360633.6</v>
      </c>
      <c r="AS196" s="10">
        <v>213813</v>
      </c>
      <c r="AT196" s="7">
        <v>0</v>
      </c>
      <c r="AU196" s="7" t="s">
        <v>66</v>
      </c>
      <c r="AV196" s="7" t="s">
        <v>67</v>
      </c>
      <c r="AW196" s="7" t="s">
        <v>68</v>
      </c>
      <c r="AX196" s="7" t="s">
        <v>69</v>
      </c>
      <c r="AY196" s="7" t="s">
        <v>70</v>
      </c>
      <c r="AZ196" s="7" t="s">
        <v>71</v>
      </c>
      <c r="BA196" s="7"/>
      <c r="BB196" s="7"/>
      <c r="BC196" s="7"/>
      <c r="BD196" s="7"/>
    </row>
    <row r="197" spans="1:56" x14ac:dyDescent="0.35">
      <c r="A197" s="8">
        <v>1040</v>
      </c>
      <c r="B197" s="7" t="s">
        <v>78</v>
      </c>
      <c r="C197" s="8">
        <v>56011252503</v>
      </c>
      <c r="D197" s="8">
        <v>56011252503</v>
      </c>
      <c r="E197" s="8" t="s">
        <v>55</v>
      </c>
      <c r="F197" s="8" t="s">
        <v>79</v>
      </c>
      <c r="G197" s="15">
        <v>1040502403500</v>
      </c>
      <c r="H197" s="8" t="s">
        <v>579</v>
      </c>
      <c r="I197" s="8"/>
      <c r="J197" s="8" t="s">
        <v>58</v>
      </c>
      <c r="K197" s="16">
        <v>0</v>
      </c>
      <c r="L197" s="17">
        <v>183</v>
      </c>
      <c r="M197" s="8">
        <v>183</v>
      </c>
      <c r="N197" s="18">
        <v>-1921700.15</v>
      </c>
      <c r="O197" s="19">
        <v>45108</v>
      </c>
      <c r="P197" s="8">
        <v>12</v>
      </c>
      <c r="Q197" s="16">
        <v>451291.56</v>
      </c>
      <c r="R197" s="16">
        <v>5000000</v>
      </c>
      <c r="S197" s="19">
        <v>44741</v>
      </c>
      <c r="T197" s="19">
        <v>44741</v>
      </c>
      <c r="U197" s="16">
        <v>535016.74</v>
      </c>
      <c r="V197" s="16">
        <v>535791.61603899999</v>
      </c>
      <c r="W197" s="16">
        <v>535791.59</v>
      </c>
      <c r="X197" s="19">
        <v>45200</v>
      </c>
      <c r="Y197" s="19">
        <v>45199</v>
      </c>
      <c r="Z197" s="19" t="s">
        <v>59</v>
      </c>
      <c r="AA197" s="8" t="s">
        <v>59</v>
      </c>
      <c r="AB197" s="16">
        <v>162509.63</v>
      </c>
      <c r="AC197" s="16">
        <v>0</v>
      </c>
      <c r="AD197" s="8" t="s">
        <v>60</v>
      </c>
      <c r="AE197" s="8" t="s">
        <v>61</v>
      </c>
      <c r="AF197" s="8" t="s">
        <v>62</v>
      </c>
      <c r="AG197" s="8">
        <v>15</v>
      </c>
      <c r="AH197" s="8">
        <v>15</v>
      </c>
      <c r="AI197" s="20">
        <v>1759965.45</v>
      </c>
      <c r="AJ197" s="8" t="s">
        <v>63</v>
      </c>
      <c r="AK197" s="8" t="s">
        <v>64</v>
      </c>
      <c r="AL197" s="8" t="s">
        <v>580</v>
      </c>
      <c r="AM197" s="8">
        <v>33</v>
      </c>
      <c r="AN197" s="19">
        <v>44774</v>
      </c>
      <c r="AO197" s="19">
        <v>45017</v>
      </c>
      <c r="AP197" s="19">
        <v>45018</v>
      </c>
      <c r="AQ197" s="19">
        <v>45108</v>
      </c>
      <c r="AR197" s="16">
        <v>1759965.45</v>
      </c>
      <c r="AS197" s="16">
        <v>161734.70000000001</v>
      </c>
      <c r="AT197" s="8">
        <v>0</v>
      </c>
      <c r="AU197" s="8" t="s">
        <v>66</v>
      </c>
      <c r="AV197" s="8" t="s">
        <v>67</v>
      </c>
      <c r="AW197" s="8" t="s">
        <v>68</v>
      </c>
      <c r="AX197" s="8" t="s">
        <v>581</v>
      </c>
      <c r="AY197" s="8" t="s">
        <v>582</v>
      </c>
      <c r="AZ197" s="8" t="s">
        <v>583</v>
      </c>
      <c r="BA197" s="8"/>
      <c r="BB197" s="8"/>
      <c r="BC197" s="8"/>
      <c r="BD197" s="8"/>
    </row>
    <row r="198" spans="1:56" x14ac:dyDescent="0.35">
      <c r="A198" s="7">
        <v>1001</v>
      </c>
      <c r="B198" s="7" t="s">
        <v>130</v>
      </c>
      <c r="C198" s="7">
        <v>56011853243</v>
      </c>
      <c r="D198" s="7">
        <v>56011853243</v>
      </c>
      <c r="E198" s="7" t="s">
        <v>55</v>
      </c>
      <c r="F198" s="7" t="s">
        <v>341</v>
      </c>
      <c r="G198" s="9">
        <v>1001502434777</v>
      </c>
      <c r="H198" s="7" t="s">
        <v>584</v>
      </c>
      <c r="I198" s="7"/>
      <c r="J198" s="7" t="s">
        <v>58</v>
      </c>
      <c r="K198" s="10">
        <v>0</v>
      </c>
      <c r="L198" s="11">
        <v>256</v>
      </c>
      <c r="M198" s="7">
        <v>256</v>
      </c>
      <c r="N198" s="12">
        <v>-1968717.05</v>
      </c>
      <c r="O198" s="13">
        <v>45125</v>
      </c>
      <c r="P198" s="7">
        <v>12</v>
      </c>
      <c r="Q198" s="10">
        <v>270774.94</v>
      </c>
      <c r="R198" s="10">
        <v>3000000</v>
      </c>
      <c r="S198" s="13">
        <v>44760</v>
      </c>
      <c r="T198" s="13">
        <v>44760</v>
      </c>
      <c r="U198" s="10">
        <v>373324.3</v>
      </c>
      <c r="V198" s="10">
        <v>384808.481309</v>
      </c>
      <c r="W198" s="10">
        <v>384808.45</v>
      </c>
      <c r="X198" s="13">
        <v>45200</v>
      </c>
      <c r="Y198" s="13">
        <v>45199</v>
      </c>
      <c r="Z198" s="13" t="s">
        <v>59</v>
      </c>
      <c r="AA198" s="7" t="s">
        <v>59</v>
      </c>
      <c r="AB198" s="10">
        <v>224306.36</v>
      </c>
      <c r="AC198" s="10">
        <v>0</v>
      </c>
      <c r="AD198" s="7" t="s">
        <v>60</v>
      </c>
      <c r="AE198" s="7" t="s">
        <v>61</v>
      </c>
      <c r="AF198" s="7" t="s">
        <v>62</v>
      </c>
      <c r="AG198" s="7">
        <v>15</v>
      </c>
      <c r="AH198" s="7">
        <v>15</v>
      </c>
      <c r="AI198" s="14">
        <v>1755895</v>
      </c>
      <c r="AJ198" s="7" t="s">
        <v>63</v>
      </c>
      <c r="AK198" s="7" t="s">
        <v>64</v>
      </c>
      <c r="AL198" s="7" t="s">
        <v>585</v>
      </c>
      <c r="AM198" s="7">
        <v>31</v>
      </c>
      <c r="AN198" s="13">
        <v>44791</v>
      </c>
      <c r="AO198" s="13">
        <v>45016</v>
      </c>
      <c r="AP198" s="13">
        <v>44945</v>
      </c>
      <c r="AQ198" s="13">
        <v>45125</v>
      </c>
      <c r="AR198" s="10">
        <v>1755895</v>
      </c>
      <c r="AS198" s="10">
        <v>212822.05</v>
      </c>
      <c r="AT198" s="7">
        <v>0</v>
      </c>
      <c r="AU198" s="7" t="s">
        <v>66</v>
      </c>
      <c r="AV198" s="7" t="s">
        <v>67</v>
      </c>
      <c r="AW198" s="7" t="s">
        <v>68</v>
      </c>
      <c r="AX198" s="7" t="s">
        <v>69</v>
      </c>
      <c r="AY198" s="7" t="s">
        <v>70</v>
      </c>
      <c r="AZ198" s="7" t="s">
        <v>71</v>
      </c>
      <c r="BA198" s="7"/>
      <c r="BB198" s="7"/>
      <c r="BC198" s="7"/>
      <c r="BD198" s="7"/>
    </row>
    <row r="199" spans="1:56" x14ac:dyDescent="0.35">
      <c r="A199" s="7">
        <v>1001</v>
      </c>
      <c r="B199" s="7" t="s">
        <v>130</v>
      </c>
      <c r="C199" s="7">
        <v>56012050542</v>
      </c>
      <c r="D199" s="7">
        <v>56012050542</v>
      </c>
      <c r="E199" s="7" t="s">
        <v>55</v>
      </c>
      <c r="F199" s="7" t="s">
        <v>229</v>
      </c>
      <c r="G199" s="9">
        <v>1001502798222</v>
      </c>
      <c r="H199" s="7" t="s">
        <v>586</v>
      </c>
      <c r="I199" s="7"/>
      <c r="J199" s="7" t="s">
        <v>58</v>
      </c>
      <c r="K199" s="10">
        <v>0</v>
      </c>
      <c r="L199" s="11">
        <v>183</v>
      </c>
      <c r="M199" s="7">
        <v>183</v>
      </c>
      <c r="N199" s="12">
        <v>-1914178.4</v>
      </c>
      <c r="O199" s="13">
        <v>45323</v>
      </c>
      <c r="P199" s="7">
        <v>12</v>
      </c>
      <c r="Q199" s="10">
        <v>180516.62</v>
      </c>
      <c r="R199" s="10">
        <v>2000000</v>
      </c>
      <c r="S199" s="13">
        <v>44957</v>
      </c>
      <c r="T199" s="13">
        <v>44957</v>
      </c>
      <c r="U199" s="10">
        <v>192878.6</v>
      </c>
      <c r="V199" s="10">
        <v>193650.44166000001</v>
      </c>
      <c r="W199" s="10">
        <v>193650.4</v>
      </c>
      <c r="X199" s="13">
        <v>45200</v>
      </c>
      <c r="Y199" s="13">
        <v>45199</v>
      </c>
      <c r="Z199" s="13" t="s">
        <v>59</v>
      </c>
      <c r="AA199" s="7" t="s">
        <v>59</v>
      </c>
      <c r="AB199" s="10">
        <v>167843.85</v>
      </c>
      <c r="AC199" s="10">
        <v>0</v>
      </c>
      <c r="AD199" s="7" t="s">
        <v>60</v>
      </c>
      <c r="AE199" s="7" t="s">
        <v>61</v>
      </c>
      <c r="AF199" s="7" t="s">
        <v>62</v>
      </c>
      <c r="AG199" s="7">
        <v>15</v>
      </c>
      <c r="AH199" s="7">
        <v>15</v>
      </c>
      <c r="AI199" s="14">
        <v>1747106.45</v>
      </c>
      <c r="AJ199" s="7" t="s">
        <v>63</v>
      </c>
      <c r="AK199" s="7" t="s">
        <v>64</v>
      </c>
      <c r="AL199" s="7" t="s">
        <v>587</v>
      </c>
      <c r="AM199" s="7">
        <v>29</v>
      </c>
      <c r="AN199" s="13">
        <v>44986</v>
      </c>
      <c r="AO199" s="13">
        <v>45083</v>
      </c>
      <c r="AP199" s="13">
        <v>45018</v>
      </c>
      <c r="AQ199" s="13">
        <v>45231</v>
      </c>
      <c r="AR199" s="10">
        <v>998361.01</v>
      </c>
      <c r="AS199" s="10">
        <v>167071.95000000001</v>
      </c>
      <c r="AT199" s="7">
        <v>0</v>
      </c>
      <c r="AU199" s="7" t="s">
        <v>66</v>
      </c>
      <c r="AV199" s="7" t="s">
        <v>67</v>
      </c>
      <c r="AW199" s="7" t="s">
        <v>68</v>
      </c>
      <c r="AX199" s="7" t="s">
        <v>76</v>
      </c>
      <c r="AY199" s="7" t="s">
        <v>77</v>
      </c>
      <c r="AZ199" s="7" t="s">
        <v>71</v>
      </c>
      <c r="BA199" s="7"/>
      <c r="BB199" s="7"/>
      <c r="BC199" s="7"/>
      <c r="BD199" s="7"/>
    </row>
    <row r="200" spans="1:56" x14ac:dyDescent="0.35">
      <c r="A200" s="7">
        <v>1032</v>
      </c>
      <c r="B200" s="7" t="s">
        <v>192</v>
      </c>
      <c r="C200" s="7">
        <v>56011435450</v>
      </c>
      <c r="D200" s="7">
        <v>56011435450</v>
      </c>
      <c r="E200" s="7" t="s">
        <v>55</v>
      </c>
      <c r="F200" s="7" t="s">
        <v>588</v>
      </c>
      <c r="G200" s="9">
        <v>1032501835473</v>
      </c>
      <c r="H200" s="7" t="s">
        <v>589</v>
      </c>
      <c r="I200" s="7"/>
      <c r="J200" s="7" t="s">
        <v>58</v>
      </c>
      <c r="K200" s="10">
        <v>0</v>
      </c>
      <c r="L200" s="11">
        <v>457</v>
      </c>
      <c r="M200" s="7">
        <v>457</v>
      </c>
      <c r="N200" s="12">
        <v>-2131288.4</v>
      </c>
      <c r="O200" s="13">
        <v>44835</v>
      </c>
      <c r="P200" s="7">
        <v>12</v>
      </c>
      <c r="Q200" s="10">
        <v>431531</v>
      </c>
      <c r="R200" s="10">
        <v>5000000</v>
      </c>
      <c r="S200" s="13">
        <v>44335</v>
      </c>
      <c r="T200" s="13">
        <v>44439</v>
      </c>
      <c r="U200" s="10">
        <v>1053038.96</v>
      </c>
      <c r="V200" s="10">
        <v>1053898.3489900001</v>
      </c>
      <c r="W200" s="10">
        <v>1053898.31</v>
      </c>
      <c r="X200" s="13">
        <v>45200</v>
      </c>
      <c r="Y200" s="13">
        <v>45199</v>
      </c>
      <c r="Z200" s="13" t="s">
        <v>59</v>
      </c>
      <c r="AA200" s="7" t="s">
        <v>59</v>
      </c>
      <c r="AB200" s="10">
        <v>400551.6</v>
      </c>
      <c r="AC200" s="10">
        <v>0</v>
      </c>
      <c r="AD200" s="7" t="s">
        <v>60</v>
      </c>
      <c r="AE200" s="7" t="s">
        <v>61</v>
      </c>
      <c r="AF200" s="7" t="s">
        <v>62</v>
      </c>
      <c r="AG200" s="7">
        <v>15</v>
      </c>
      <c r="AH200" s="7">
        <v>15</v>
      </c>
      <c r="AI200" s="14">
        <v>1731596.45</v>
      </c>
      <c r="AJ200" s="7" t="s">
        <v>63</v>
      </c>
      <c r="AK200" s="7" t="s">
        <v>590</v>
      </c>
      <c r="AL200" s="7" t="s">
        <v>591</v>
      </c>
      <c r="AM200" s="7">
        <v>62</v>
      </c>
      <c r="AN200" s="13">
        <v>44501</v>
      </c>
      <c r="AO200" s="13">
        <v>44770</v>
      </c>
      <c r="AP200" s="13">
        <v>44744</v>
      </c>
      <c r="AQ200" s="13">
        <v>44835</v>
      </c>
      <c r="AR200" s="10">
        <v>1731596.45</v>
      </c>
      <c r="AS200" s="10">
        <v>399691.95</v>
      </c>
      <c r="AT200" s="7">
        <v>0</v>
      </c>
      <c r="AU200" s="7" t="s">
        <v>66</v>
      </c>
      <c r="AV200" s="7" t="s">
        <v>67</v>
      </c>
      <c r="AW200" s="7" t="s">
        <v>68</v>
      </c>
      <c r="AX200" s="7" t="s">
        <v>69</v>
      </c>
      <c r="AY200" s="7" t="s">
        <v>592</v>
      </c>
      <c r="AZ200" s="7" t="s">
        <v>71</v>
      </c>
      <c r="BA200" s="7"/>
      <c r="BB200" s="7"/>
      <c r="BC200" s="7"/>
      <c r="BD200" s="7"/>
    </row>
    <row r="201" spans="1:56" x14ac:dyDescent="0.35">
      <c r="A201" s="8">
        <v>1040</v>
      </c>
      <c r="B201" s="7" t="s">
        <v>78</v>
      </c>
      <c r="C201" s="8">
        <v>56011804409</v>
      </c>
      <c r="D201" s="8">
        <v>56011804409</v>
      </c>
      <c r="E201" s="8" t="s">
        <v>55</v>
      </c>
      <c r="F201" s="8" t="s">
        <v>79</v>
      </c>
      <c r="G201" s="15">
        <v>1040502382653</v>
      </c>
      <c r="H201" s="8" t="s">
        <v>593</v>
      </c>
      <c r="I201" s="8"/>
      <c r="J201" s="8" t="s">
        <v>58</v>
      </c>
      <c r="K201" s="16">
        <v>0</v>
      </c>
      <c r="L201" s="17">
        <v>199</v>
      </c>
      <c r="M201" s="8">
        <v>199</v>
      </c>
      <c r="N201" s="18">
        <v>-1897978.35</v>
      </c>
      <c r="O201" s="19">
        <v>45093</v>
      </c>
      <c r="P201" s="8">
        <v>12</v>
      </c>
      <c r="Q201" s="16">
        <v>451291.56</v>
      </c>
      <c r="R201" s="16">
        <v>5000000</v>
      </c>
      <c r="S201" s="19">
        <v>44728</v>
      </c>
      <c r="T201" s="19">
        <v>44728</v>
      </c>
      <c r="U201" s="16">
        <v>557078.62</v>
      </c>
      <c r="V201" s="16">
        <v>569731.80547499994</v>
      </c>
      <c r="W201" s="16">
        <v>569731.77</v>
      </c>
      <c r="X201" s="19">
        <v>45200</v>
      </c>
      <c r="Y201" s="19">
        <v>45199</v>
      </c>
      <c r="Z201" s="19" t="s">
        <v>59</v>
      </c>
      <c r="AA201" s="8" t="s">
        <v>59</v>
      </c>
      <c r="AB201" s="16">
        <v>183194.65</v>
      </c>
      <c r="AC201" s="16">
        <v>0</v>
      </c>
      <c r="AD201" s="8" t="s">
        <v>60</v>
      </c>
      <c r="AE201" s="8" t="s">
        <v>61</v>
      </c>
      <c r="AF201" s="8" t="s">
        <v>62</v>
      </c>
      <c r="AG201" s="8">
        <v>15</v>
      </c>
      <c r="AH201" s="8">
        <v>15</v>
      </c>
      <c r="AI201" s="20">
        <v>1727436.95</v>
      </c>
      <c r="AJ201" s="8" t="s">
        <v>63</v>
      </c>
      <c r="AK201" s="8" t="s">
        <v>64</v>
      </c>
      <c r="AL201" s="8" t="s">
        <v>594</v>
      </c>
      <c r="AM201" s="8">
        <v>30</v>
      </c>
      <c r="AN201" s="19">
        <v>44758</v>
      </c>
      <c r="AO201" s="19">
        <v>45033</v>
      </c>
      <c r="AP201" s="19">
        <v>45002</v>
      </c>
      <c r="AQ201" s="19">
        <v>45093</v>
      </c>
      <c r="AR201" s="16">
        <v>1727436.95</v>
      </c>
      <c r="AS201" s="16">
        <v>170541.4</v>
      </c>
      <c r="AT201" s="8">
        <v>0</v>
      </c>
      <c r="AU201" s="8" t="s">
        <v>66</v>
      </c>
      <c r="AV201" s="8" t="s">
        <v>67</v>
      </c>
      <c r="AW201" s="8" t="s">
        <v>68</v>
      </c>
      <c r="AX201" s="8" t="s">
        <v>449</v>
      </c>
      <c r="AY201" s="8" t="s">
        <v>450</v>
      </c>
      <c r="AZ201" s="8" t="s">
        <v>106</v>
      </c>
      <c r="BA201" s="8"/>
      <c r="BB201" s="8"/>
      <c r="BC201" s="8"/>
      <c r="BD201" s="8"/>
    </row>
    <row r="202" spans="1:56" x14ac:dyDescent="0.35">
      <c r="A202" s="8">
        <v>1036</v>
      </c>
      <c r="B202" s="7" t="s">
        <v>92</v>
      </c>
      <c r="C202" s="8">
        <v>56011968469</v>
      </c>
      <c r="D202" s="8">
        <v>56011968469</v>
      </c>
      <c r="E202" s="8" t="s">
        <v>55</v>
      </c>
      <c r="F202" s="8" t="s">
        <v>108</v>
      </c>
      <c r="G202" s="15">
        <v>1036502622876</v>
      </c>
      <c r="H202" s="8" t="s">
        <v>595</v>
      </c>
      <c r="I202" s="8"/>
      <c r="J202" s="8" t="s">
        <v>58</v>
      </c>
      <c r="K202" s="16">
        <v>0</v>
      </c>
      <c r="L202" s="17">
        <v>183</v>
      </c>
      <c r="M202" s="8">
        <v>183</v>
      </c>
      <c r="N202" s="18">
        <v>-1869782.55</v>
      </c>
      <c r="O202" s="19">
        <v>45231</v>
      </c>
      <c r="P202" s="8">
        <v>12</v>
      </c>
      <c r="Q202" s="16">
        <v>225645.78</v>
      </c>
      <c r="R202" s="16">
        <v>2500000</v>
      </c>
      <c r="S202" s="19">
        <v>44865</v>
      </c>
      <c r="T202" s="19">
        <v>44865</v>
      </c>
      <c r="U202" s="16">
        <v>273282.71999999997</v>
      </c>
      <c r="V202" s="16">
        <v>274036.665867</v>
      </c>
      <c r="W202" s="16">
        <v>274036.67</v>
      </c>
      <c r="X202" s="19">
        <v>45200</v>
      </c>
      <c r="Y202" s="19">
        <v>45199</v>
      </c>
      <c r="Z202" s="19" t="s">
        <v>59</v>
      </c>
      <c r="AA202" s="8" t="s">
        <v>59</v>
      </c>
      <c r="AB202" s="16">
        <v>158688.42000000001</v>
      </c>
      <c r="AC202" s="16">
        <v>0</v>
      </c>
      <c r="AD202" s="8" t="s">
        <v>60</v>
      </c>
      <c r="AE202" s="8" t="s">
        <v>61</v>
      </c>
      <c r="AF202" s="8" t="s">
        <v>62</v>
      </c>
      <c r="AG202" s="8">
        <v>15</v>
      </c>
      <c r="AH202" s="8">
        <v>15</v>
      </c>
      <c r="AI202" s="20">
        <v>1711848.2</v>
      </c>
      <c r="AJ202" s="8" t="s">
        <v>63</v>
      </c>
      <c r="AK202" s="8" t="s">
        <v>64</v>
      </c>
      <c r="AL202" s="8" t="s">
        <v>596</v>
      </c>
      <c r="AM202" s="8">
        <v>31</v>
      </c>
      <c r="AN202" s="19">
        <v>44896</v>
      </c>
      <c r="AO202" s="19">
        <v>45017</v>
      </c>
      <c r="AP202" s="19">
        <v>45018</v>
      </c>
      <c r="AQ202" s="19">
        <v>45231</v>
      </c>
      <c r="AR202" s="16">
        <v>1420669.23</v>
      </c>
      <c r="AS202" s="16">
        <v>157934.35</v>
      </c>
      <c r="AT202" s="8">
        <v>0</v>
      </c>
      <c r="AU202" s="8" t="s">
        <v>66</v>
      </c>
      <c r="AV202" s="8" t="s">
        <v>67</v>
      </c>
      <c r="AW202" s="8" t="s">
        <v>68</v>
      </c>
      <c r="AX202" s="8" t="s">
        <v>69</v>
      </c>
      <c r="AY202" s="8" t="s">
        <v>70</v>
      </c>
      <c r="AZ202" s="8" t="s">
        <v>71</v>
      </c>
      <c r="BA202" s="8"/>
      <c r="BB202" s="8"/>
      <c r="BC202" s="8"/>
      <c r="BD202" s="8"/>
    </row>
    <row r="203" spans="1:56" x14ac:dyDescent="0.35">
      <c r="A203" s="8">
        <v>1040</v>
      </c>
      <c r="B203" s="7" t="s">
        <v>78</v>
      </c>
      <c r="C203" s="8">
        <v>56010456427</v>
      </c>
      <c r="D203" s="8">
        <v>56010456427</v>
      </c>
      <c r="E203" s="8" t="s">
        <v>55</v>
      </c>
      <c r="F203" s="8" t="s">
        <v>79</v>
      </c>
      <c r="G203" s="15">
        <v>1040502382695</v>
      </c>
      <c r="H203" s="8" t="s">
        <v>597</v>
      </c>
      <c r="I203" s="8"/>
      <c r="J203" s="8" t="s">
        <v>58</v>
      </c>
      <c r="K203" s="16">
        <v>0</v>
      </c>
      <c r="L203" s="17">
        <v>258</v>
      </c>
      <c r="M203" s="8">
        <v>258</v>
      </c>
      <c r="N203" s="18">
        <v>-1914979.4</v>
      </c>
      <c r="O203" s="19">
        <v>45093</v>
      </c>
      <c r="P203" s="8">
        <v>12</v>
      </c>
      <c r="Q203" s="16">
        <v>315904.09000000003</v>
      </c>
      <c r="R203" s="16">
        <v>3500000</v>
      </c>
      <c r="S203" s="19">
        <v>44728</v>
      </c>
      <c r="T203" s="19">
        <v>44728</v>
      </c>
      <c r="U203" s="16">
        <v>457132.17</v>
      </c>
      <c r="V203" s="16">
        <v>469898.69663700002</v>
      </c>
      <c r="W203" s="16">
        <v>469898.67</v>
      </c>
      <c r="X203" s="19">
        <v>45200</v>
      </c>
      <c r="Y203" s="19">
        <v>45199</v>
      </c>
      <c r="Z203" s="19" t="s">
        <v>59</v>
      </c>
      <c r="AA203" s="8" t="s">
        <v>59</v>
      </c>
      <c r="AB203" s="16">
        <v>251711.05</v>
      </c>
      <c r="AC203" s="16">
        <v>0</v>
      </c>
      <c r="AD203" s="8" t="s">
        <v>60</v>
      </c>
      <c r="AE203" s="8" t="s">
        <v>61</v>
      </c>
      <c r="AF203" s="8" t="s">
        <v>62</v>
      </c>
      <c r="AG203" s="8">
        <v>15</v>
      </c>
      <c r="AH203" s="8">
        <v>15</v>
      </c>
      <c r="AI203" s="20">
        <v>1676034.9</v>
      </c>
      <c r="AJ203" s="8" t="s">
        <v>63</v>
      </c>
      <c r="AK203" s="8" t="s">
        <v>64</v>
      </c>
      <c r="AL203" s="8" t="s">
        <v>598</v>
      </c>
      <c r="AM203" s="8">
        <v>30</v>
      </c>
      <c r="AN203" s="19">
        <v>44758</v>
      </c>
      <c r="AO203" s="19">
        <v>45093</v>
      </c>
      <c r="AP203" s="19">
        <v>44943</v>
      </c>
      <c r="AQ203" s="19">
        <v>45093</v>
      </c>
      <c r="AR203" s="16">
        <v>1676034.9</v>
      </c>
      <c r="AS203" s="16">
        <v>238944.5</v>
      </c>
      <c r="AT203" s="8">
        <v>0</v>
      </c>
      <c r="AU203" s="8" t="s">
        <v>66</v>
      </c>
      <c r="AV203" s="8" t="s">
        <v>67</v>
      </c>
      <c r="AW203" s="8" t="s">
        <v>68</v>
      </c>
      <c r="AX203" s="8" t="s">
        <v>69</v>
      </c>
      <c r="AY203" s="8" t="s">
        <v>70</v>
      </c>
      <c r="AZ203" s="8" t="s">
        <v>71</v>
      </c>
      <c r="BA203" s="8"/>
      <c r="BB203" s="8"/>
      <c r="BC203" s="8"/>
      <c r="BD203" s="8"/>
    </row>
    <row r="204" spans="1:56" x14ac:dyDescent="0.35">
      <c r="A204" s="7">
        <v>1001</v>
      </c>
      <c r="B204" s="7" t="s">
        <v>130</v>
      </c>
      <c r="C204" s="7">
        <v>56011844420</v>
      </c>
      <c r="D204" s="7">
        <v>56011844420</v>
      </c>
      <c r="E204" s="7" t="s">
        <v>55</v>
      </c>
      <c r="F204" s="7" t="s">
        <v>229</v>
      </c>
      <c r="G204" s="9">
        <v>1001502412736</v>
      </c>
      <c r="H204" s="7" t="s">
        <v>599</v>
      </c>
      <c r="I204" s="7"/>
      <c r="J204" s="7" t="s">
        <v>58</v>
      </c>
      <c r="K204" s="10">
        <v>0</v>
      </c>
      <c r="L204" s="11">
        <v>180</v>
      </c>
      <c r="M204" s="7">
        <v>180</v>
      </c>
      <c r="N204" s="12">
        <v>-1814029.35</v>
      </c>
      <c r="O204" s="13">
        <v>45111</v>
      </c>
      <c r="P204" s="7">
        <v>12</v>
      </c>
      <c r="Q204" s="10">
        <v>451291.56</v>
      </c>
      <c r="R204" s="10">
        <v>5000000</v>
      </c>
      <c r="S204" s="13">
        <v>44746</v>
      </c>
      <c r="T204" s="13">
        <v>44746</v>
      </c>
      <c r="U204" s="10">
        <v>524739.65</v>
      </c>
      <c r="V204" s="10">
        <v>545903.32521299995</v>
      </c>
      <c r="W204" s="10">
        <v>545903.30000000005</v>
      </c>
      <c r="X204" s="13">
        <v>45200</v>
      </c>
      <c r="Y204" s="13">
        <v>45199</v>
      </c>
      <c r="Z204" s="13" t="s">
        <v>59</v>
      </c>
      <c r="AA204" s="7" t="s">
        <v>59</v>
      </c>
      <c r="AB204" s="10">
        <v>166020.74</v>
      </c>
      <c r="AC204" s="10">
        <v>0</v>
      </c>
      <c r="AD204" s="7" t="s">
        <v>60</v>
      </c>
      <c r="AE204" s="7" t="s">
        <v>61</v>
      </c>
      <c r="AF204" s="7" t="s">
        <v>62</v>
      </c>
      <c r="AG204" s="7">
        <v>15</v>
      </c>
      <c r="AH204" s="7">
        <v>15</v>
      </c>
      <c r="AI204" s="14">
        <v>1669172.35</v>
      </c>
      <c r="AJ204" s="7" t="s">
        <v>63</v>
      </c>
      <c r="AK204" s="7" t="s">
        <v>64</v>
      </c>
      <c r="AL204" s="7" t="s">
        <v>600</v>
      </c>
      <c r="AM204" s="7">
        <v>31</v>
      </c>
      <c r="AN204" s="13">
        <v>44777</v>
      </c>
      <c r="AO204" s="13">
        <v>45048</v>
      </c>
      <c r="AP204" s="13">
        <v>45021</v>
      </c>
      <c r="AQ204" s="13">
        <v>45111</v>
      </c>
      <c r="AR204" s="10">
        <v>1669172.35</v>
      </c>
      <c r="AS204" s="10">
        <v>144857</v>
      </c>
      <c r="AT204" s="7">
        <v>0</v>
      </c>
      <c r="AU204" s="7" t="s">
        <v>66</v>
      </c>
      <c r="AV204" s="7" t="s">
        <v>67</v>
      </c>
      <c r="AW204" s="7" t="s">
        <v>68</v>
      </c>
      <c r="AX204" s="7" t="s">
        <v>106</v>
      </c>
      <c r="AY204" s="7" t="s">
        <v>107</v>
      </c>
      <c r="AZ204" s="7" t="s">
        <v>106</v>
      </c>
      <c r="BA204" s="7"/>
      <c r="BB204" s="7"/>
      <c r="BC204" s="7"/>
      <c r="BD204" s="7"/>
    </row>
    <row r="205" spans="1:56" x14ac:dyDescent="0.35">
      <c r="A205" s="7">
        <v>1032</v>
      </c>
      <c r="B205" s="7" t="s">
        <v>192</v>
      </c>
      <c r="C205" s="7">
        <v>56011062129</v>
      </c>
      <c r="D205" s="7">
        <v>56011062129</v>
      </c>
      <c r="E205" s="7" t="s">
        <v>55</v>
      </c>
      <c r="F205" s="7" t="s">
        <v>304</v>
      </c>
      <c r="G205" s="9">
        <v>1032502295821</v>
      </c>
      <c r="H205" s="7" t="s">
        <v>601</v>
      </c>
      <c r="I205" s="7"/>
      <c r="J205" s="7" t="s">
        <v>58</v>
      </c>
      <c r="K205" s="10">
        <v>0</v>
      </c>
      <c r="L205" s="11">
        <v>251</v>
      </c>
      <c r="M205" s="7">
        <v>251</v>
      </c>
      <c r="N205" s="12">
        <v>-1870369.3</v>
      </c>
      <c r="O205" s="13">
        <v>45039</v>
      </c>
      <c r="P205" s="7">
        <v>12</v>
      </c>
      <c r="Q205" s="10">
        <v>451291.56</v>
      </c>
      <c r="R205" s="10">
        <v>5000000</v>
      </c>
      <c r="S205" s="13">
        <v>44674</v>
      </c>
      <c r="T205" s="13">
        <v>44674</v>
      </c>
      <c r="U205" s="10">
        <v>580399.61</v>
      </c>
      <c r="V205" s="10">
        <v>587413.49292400002</v>
      </c>
      <c r="W205" s="10">
        <v>587413.46</v>
      </c>
      <c r="X205" s="13">
        <v>45200</v>
      </c>
      <c r="Y205" s="13">
        <v>45199</v>
      </c>
      <c r="Z205" s="13" t="s">
        <v>59</v>
      </c>
      <c r="AA205" s="7" t="s">
        <v>59</v>
      </c>
      <c r="AB205" s="10">
        <v>213114.76</v>
      </c>
      <c r="AC205" s="10">
        <v>0</v>
      </c>
      <c r="AD205" s="7" t="s">
        <v>60</v>
      </c>
      <c r="AE205" s="7" t="s">
        <v>61</v>
      </c>
      <c r="AF205" s="7" t="s">
        <v>62</v>
      </c>
      <c r="AG205" s="7">
        <v>15</v>
      </c>
      <c r="AH205" s="7">
        <v>15</v>
      </c>
      <c r="AI205" s="14">
        <v>1664268.55</v>
      </c>
      <c r="AJ205" s="7" t="s">
        <v>63</v>
      </c>
      <c r="AK205" s="7" t="s">
        <v>64</v>
      </c>
      <c r="AL205" s="7" t="s">
        <v>602</v>
      </c>
      <c r="AM205" s="7">
        <v>30</v>
      </c>
      <c r="AN205" s="13">
        <v>44704</v>
      </c>
      <c r="AO205" s="13">
        <v>44979</v>
      </c>
      <c r="AP205" s="13">
        <v>44950</v>
      </c>
      <c r="AQ205" s="13">
        <v>45039</v>
      </c>
      <c r="AR205" s="10">
        <v>1664268.55</v>
      </c>
      <c r="AS205" s="10">
        <v>206100.75</v>
      </c>
      <c r="AT205" s="7">
        <v>0</v>
      </c>
      <c r="AU205" s="7" t="s">
        <v>66</v>
      </c>
      <c r="AV205" s="7" t="s">
        <v>67</v>
      </c>
      <c r="AW205" s="7" t="s">
        <v>68</v>
      </c>
      <c r="AX205" s="7" t="s">
        <v>69</v>
      </c>
      <c r="AY205" s="7" t="s">
        <v>70</v>
      </c>
      <c r="AZ205" s="7" t="s">
        <v>71</v>
      </c>
      <c r="BA205" s="7"/>
      <c r="BB205" s="7"/>
      <c r="BC205" s="7"/>
      <c r="BD205" s="7"/>
    </row>
    <row r="206" spans="1:56" x14ac:dyDescent="0.35">
      <c r="A206" s="7">
        <v>1040</v>
      </c>
      <c r="B206" s="7" t="s">
        <v>78</v>
      </c>
      <c r="C206" s="7">
        <v>56010515887</v>
      </c>
      <c r="D206" s="7">
        <v>56010515887</v>
      </c>
      <c r="E206" s="7" t="s">
        <v>55</v>
      </c>
      <c r="F206" s="7" t="s">
        <v>79</v>
      </c>
      <c r="G206" s="9">
        <v>1040502417707</v>
      </c>
      <c r="H206" s="7" t="s">
        <v>603</v>
      </c>
      <c r="I206" s="7"/>
      <c r="J206" s="7" t="s">
        <v>58</v>
      </c>
      <c r="K206" s="10">
        <v>0</v>
      </c>
      <c r="L206" s="11">
        <v>267</v>
      </c>
      <c r="M206" s="7">
        <v>267</v>
      </c>
      <c r="N206" s="12">
        <v>-1857554.05</v>
      </c>
      <c r="O206" s="13">
        <v>45114</v>
      </c>
      <c r="P206" s="7">
        <v>12</v>
      </c>
      <c r="Q206" s="10">
        <v>270774.94</v>
      </c>
      <c r="R206" s="10">
        <v>3000000</v>
      </c>
      <c r="S206" s="13">
        <v>44749</v>
      </c>
      <c r="T206" s="13">
        <v>44749</v>
      </c>
      <c r="U206" s="10">
        <v>361454.28</v>
      </c>
      <c r="V206" s="10">
        <v>380803.80189499998</v>
      </c>
      <c r="W206" s="10">
        <v>380803.78</v>
      </c>
      <c r="X206" s="13">
        <v>45200</v>
      </c>
      <c r="Y206" s="13">
        <v>45199</v>
      </c>
      <c r="Z206" s="13" t="s">
        <v>59</v>
      </c>
      <c r="AA206" s="7" t="s">
        <v>59</v>
      </c>
      <c r="AB206" s="10">
        <v>221701.03</v>
      </c>
      <c r="AC206" s="10">
        <v>0</v>
      </c>
      <c r="AD206" s="7" t="s">
        <v>60</v>
      </c>
      <c r="AE206" s="7" t="s">
        <v>61</v>
      </c>
      <c r="AF206" s="7" t="s">
        <v>62</v>
      </c>
      <c r="AG206" s="7">
        <v>15</v>
      </c>
      <c r="AH206" s="7">
        <v>15</v>
      </c>
      <c r="AI206" s="14">
        <v>1655202.65</v>
      </c>
      <c r="AJ206" s="7" t="s">
        <v>63</v>
      </c>
      <c r="AK206" s="7" t="s">
        <v>64</v>
      </c>
      <c r="AL206" s="7" t="s">
        <v>604</v>
      </c>
      <c r="AM206" s="7">
        <v>31</v>
      </c>
      <c r="AN206" s="13">
        <v>44780</v>
      </c>
      <c r="AO206" s="13">
        <v>44994</v>
      </c>
      <c r="AP206" s="13">
        <v>44934</v>
      </c>
      <c r="AQ206" s="13">
        <v>45114</v>
      </c>
      <c r="AR206" s="10">
        <v>1655202.65</v>
      </c>
      <c r="AS206" s="10">
        <v>202351.4</v>
      </c>
      <c r="AT206" s="7">
        <v>0</v>
      </c>
      <c r="AU206" s="7" t="s">
        <v>66</v>
      </c>
      <c r="AV206" s="7" t="s">
        <v>67</v>
      </c>
      <c r="AW206" s="7" t="s">
        <v>68</v>
      </c>
      <c r="AX206" s="7" t="s">
        <v>142</v>
      </c>
      <c r="AY206" s="7" t="s">
        <v>143</v>
      </c>
      <c r="AZ206" s="7" t="s">
        <v>142</v>
      </c>
      <c r="BA206" s="7"/>
      <c r="BB206" s="7"/>
      <c r="BC206" s="7"/>
      <c r="BD206" s="7"/>
    </row>
    <row r="207" spans="1:56" x14ac:dyDescent="0.35">
      <c r="A207" s="7">
        <v>1005</v>
      </c>
      <c r="B207" s="8" t="s">
        <v>414</v>
      </c>
      <c r="C207" s="7">
        <v>56011530351</v>
      </c>
      <c r="D207" s="7">
        <v>56011530351</v>
      </c>
      <c r="E207" s="7" t="s">
        <v>55</v>
      </c>
      <c r="F207" s="7" t="s">
        <v>545</v>
      </c>
      <c r="G207" s="9">
        <v>1005502720605</v>
      </c>
      <c r="H207" s="7" t="s">
        <v>605</v>
      </c>
      <c r="I207" s="7"/>
      <c r="J207" s="7" t="s">
        <v>58</v>
      </c>
      <c r="K207" s="10">
        <v>0</v>
      </c>
      <c r="L207" s="11">
        <v>194</v>
      </c>
      <c r="M207" s="7">
        <v>194</v>
      </c>
      <c r="N207" s="12">
        <v>-1858901.65</v>
      </c>
      <c r="O207" s="13">
        <v>45281</v>
      </c>
      <c r="P207" s="7">
        <v>4</v>
      </c>
      <c r="Q207" s="10">
        <v>547737.5</v>
      </c>
      <c r="R207" s="10">
        <v>2000000</v>
      </c>
      <c r="S207" s="13">
        <v>44916</v>
      </c>
      <c r="T207" s="13">
        <v>44916</v>
      </c>
      <c r="U207" s="10">
        <v>215601.68</v>
      </c>
      <c r="V207" s="10">
        <v>224121.642483</v>
      </c>
      <c r="W207" s="10">
        <v>224121.63</v>
      </c>
      <c r="X207" s="13">
        <v>45200</v>
      </c>
      <c r="Y207" s="13">
        <v>45199</v>
      </c>
      <c r="Z207" s="13" t="s">
        <v>59</v>
      </c>
      <c r="AA207" s="7" t="s">
        <v>59</v>
      </c>
      <c r="AB207" s="10">
        <v>224121.63</v>
      </c>
      <c r="AC207" s="10">
        <v>0</v>
      </c>
      <c r="AD207" s="7" t="s">
        <v>60</v>
      </c>
      <c r="AE207" s="7" t="s">
        <v>61</v>
      </c>
      <c r="AF207" s="7" t="s">
        <v>62</v>
      </c>
      <c r="AG207" s="7">
        <v>15</v>
      </c>
      <c r="AH207" s="7">
        <v>15</v>
      </c>
      <c r="AI207" s="14">
        <v>1643300</v>
      </c>
      <c r="AJ207" s="7" t="s">
        <v>319</v>
      </c>
      <c r="AK207" s="7" t="s">
        <v>64</v>
      </c>
      <c r="AL207" s="7" t="s">
        <v>606</v>
      </c>
      <c r="AM207" s="7">
        <v>90</v>
      </c>
      <c r="AN207" s="13">
        <v>45006</v>
      </c>
      <c r="AO207" s="13">
        <v>45076</v>
      </c>
      <c r="AP207" s="13">
        <v>45007</v>
      </c>
      <c r="AQ207" s="13">
        <v>45281</v>
      </c>
      <c r="AR207" s="10">
        <v>1070910.8500000001</v>
      </c>
      <c r="AS207" s="10">
        <v>215601.65</v>
      </c>
      <c r="AT207" s="7">
        <v>0</v>
      </c>
      <c r="AU207" s="7" t="s">
        <v>66</v>
      </c>
      <c r="AV207" s="7" t="s">
        <v>67</v>
      </c>
      <c r="AW207" s="7" t="s">
        <v>68</v>
      </c>
      <c r="AX207" s="7" t="s">
        <v>123</v>
      </c>
      <c r="AY207" s="7" t="s">
        <v>124</v>
      </c>
      <c r="AZ207" s="7" t="s">
        <v>125</v>
      </c>
      <c r="BA207" s="7"/>
      <c r="BB207" s="7"/>
      <c r="BC207" s="7"/>
      <c r="BD207" s="7"/>
    </row>
    <row r="208" spans="1:56" x14ac:dyDescent="0.35">
      <c r="A208" s="7">
        <v>1040</v>
      </c>
      <c r="B208" s="7" t="s">
        <v>78</v>
      </c>
      <c r="C208" s="7">
        <v>56011739655</v>
      </c>
      <c r="D208" s="7">
        <v>56011739655</v>
      </c>
      <c r="E208" s="7" t="s">
        <v>55</v>
      </c>
      <c r="F208" s="7" t="s">
        <v>270</v>
      </c>
      <c r="G208" s="9">
        <v>1040502313936</v>
      </c>
      <c r="H208" s="7" t="s">
        <v>607</v>
      </c>
      <c r="I208" s="7"/>
      <c r="J208" s="7" t="s">
        <v>58</v>
      </c>
      <c r="K208" s="10">
        <v>0</v>
      </c>
      <c r="L208" s="11">
        <v>239</v>
      </c>
      <c r="M208" s="7">
        <v>239</v>
      </c>
      <c r="N208" s="12">
        <v>-1806215.5</v>
      </c>
      <c r="O208" s="13">
        <v>45050</v>
      </c>
      <c r="P208" s="7">
        <v>12</v>
      </c>
      <c r="Q208" s="10">
        <v>451291.56</v>
      </c>
      <c r="R208" s="10">
        <v>5000000</v>
      </c>
      <c r="S208" s="13">
        <v>44685</v>
      </c>
      <c r="T208" s="13">
        <v>44685</v>
      </c>
      <c r="U208" s="10">
        <v>565615.71</v>
      </c>
      <c r="V208" s="10">
        <v>586688.22354000004</v>
      </c>
      <c r="W208" s="10">
        <v>586688.21</v>
      </c>
      <c r="X208" s="13">
        <v>45200</v>
      </c>
      <c r="Y208" s="13">
        <v>45199</v>
      </c>
      <c r="Z208" s="13" t="s">
        <v>59</v>
      </c>
      <c r="AA208" s="7" t="s">
        <v>59</v>
      </c>
      <c r="AB208" s="10">
        <v>201702.21</v>
      </c>
      <c r="AC208" s="10">
        <v>0</v>
      </c>
      <c r="AD208" s="7" t="s">
        <v>60</v>
      </c>
      <c r="AE208" s="7" t="s">
        <v>61</v>
      </c>
      <c r="AF208" s="7" t="s">
        <v>62</v>
      </c>
      <c r="AG208" s="7">
        <v>15</v>
      </c>
      <c r="AH208" s="7">
        <v>15</v>
      </c>
      <c r="AI208" s="14">
        <v>1625585.85</v>
      </c>
      <c r="AJ208" s="7" t="s">
        <v>63</v>
      </c>
      <c r="AK208" s="7" t="s">
        <v>64</v>
      </c>
      <c r="AL208" s="7" t="s">
        <v>608</v>
      </c>
      <c r="AM208" s="7">
        <v>31</v>
      </c>
      <c r="AN208" s="13">
        <v>44716</v>
      </c>
      <c r="AO208" s="13">
        <v>44970</v>
      </c>
      <c r="AP208" s="13">
        <v>44962</v>
      </c>
      <c r="AQ208" s="13">
        <v>45050</v>
      </c>
      <c r="AR208" s="10">
        <v>1625585.85</v>
      </c>
      <c r="AS208" s="10">
        <v>180629.65</v>
      </c>
      <c r="AT208" s="7">
        <v>0</v>
      </c>
      <c r="AU208" s="7" t="s">
        <v>66</v>
      </c>
      <c r="AV208" s="7" t="s">
        <v>67</v>
      </c>
      <c r="AW208" s="7" t="s">
        <v>68</v>
      </c>
      <c r="AX208" s="7" t="s">
        <v>69</v>
      </c>
      <c r="AY208" s="7" t="s">
        <v>70</v>
      </c>
      <c r="AZ208" s="7" t="s">
        <v>71</v>
      </c>
      <c r="BA208" s="7"/>
      <c r="BB208" s="7"/>
      <c r="BC208" s="7"/>
      <c r="BD208" s="7"/>
    </row>
    <row r="209" spans="1:56" x14ac:dyDescent="0.35">
      <c r="A209" s="8">
        <v>1004</v>
      </c>
      <c r="B209" s="8" t="s">
        <v>144</v>
      </c>
      <c r="C209" s="8">
        <v>56010740787</v>
      </c>
      <c r="D209" s="8">
        <v>56010740787</v>
      </c>
      <c r="E209" s="8" t="s">
        <v>55</v>
      </c>
      <c r="F209" s="8" t="s">
        <v>145</v>
      </c>
      <c r="G209" s="15">
        <v>1004502617474</v>
      </c>
      <c r="H209" s="8" t="s">
        <v>609</v>
      </c>
      <c r="I209" s="8"/>
      <c r="J209" s="8" t="s">
        <v>58</v>
      </c>
      <c r="K209" s="16">
        <v>0</v>
      </c>
      <c r="L209" s="17">
        <v>242</v>
      </c>
      <c r="M209" s="8">
        <v>242</v>
      </c>
      <c r="N209" s="18">
        <v>-1819729.15</v>
      </c>
      <c r="O209" s="19">
        <v>45231</v>
      </c>
      <c r="P209" s="8">
        <v>12</v>
      </c>
      <c r="Q209" s="16">
        <v>180516.62</v>
      </c>
      <c r="R209" s="16">
        <v>2000000</v>
      </c>
      <c r="S209" s="19">
        <v>44861</v>
      </c>
      <c r="T209" s="19">
        <v>44861</v>
      </c>
      <c r="U209" s="16">
        <v>253278.31</v>
      </c>
      <c r="V209" s="16">
        <v>254012.07201</v>
      </c>
      <c r="W209" s="16">
        <v>254012.06</v>
      </c>
      <c r="X209" s="19">
        <v>45200</v>
      </c>
      <c r="Y209" s="19">
        <v>45199</v>
      </c>
      <c r="Z209" s="19" t="s">
        <v>59</v>
      </c>
      <c r="AA209" s="8" t="s">
        <v>59</v>
      </c>
      <c r="AB209" s="16">
        <v>200289.07</v>
      </c>
      <c r="AC209" s="16">
        <v>0</v>
      </c>
      <c r="AD209" s="8" t="s">
        <v>60</v>
      </c>
      <c r="AE209" s="8" t="s">
        <v>61</v>
      </c>
      <c r="AF209" s="8" t="s">
        <v>62</v>
      </c>
      <c r="AG209" s="8">
        <v>15</v>
      </c>
      <c r="AH209" s="8">
        <v>15</v>
      </c>
      <c r="AI209" s="20">
        <v>1620173.9</v>
      </c>
      <c r="AJ209" s="8" t="s">
        <v>63</v>
      </c>
      <c r="AK209" s="8" t="s">
        <v>64</v>
      </c>
      <c r="AL209" s="8" t="s">
        <v>610</v>
      </c>
      <c r="AM209" s="8">
        <v>35</v>
      </c>
      <c r="AN209" s="19">
        <v>44896</v>
      </c>
      <c r="AO209" s="19">
        <v>45044</v>
      </c>
      <c r="AP209" s="19">
        <v>44959</v>
      </c>
      <c r="AQ209" s="19">
        <v>45231</v>
      </c>
      <c r="AR209" s="16">
        <v>1352578.57</v>
      </c>
      <c r="AS209" s="16">
        <v>199555.25</v>
      </c>
      <c r="AT209" s="8">
        <v>0</v>
      </c>
      <c r="AU209" s="8" t="s">
        <v>66</v>
      </c>
      <c r="AV209" s="8" t="s">
        <v>67</v>
      </c>
      <c r="AW209" s="8" t="s">
        <v>68</v>
      </c>
      <c r="AX209" s="8" t="s">
        <v>69</v>
      </c>
      <c r="AY209" s="8" t="s">
        <v>70</v>
      </c>
      <c r="AZ209" s="8" t="s">
        <v>71</v>
      </c>
      <c r="BA209" s="8"/>
      <c r="BB209" s="8"/>
      <c r="BC209" s="8"/>
      <c r="BD209" s="8"/>
    </row>
    <row r="210" spans="1:56" x14ac:dyDescent="0.35">
      <c r="A210" s="8">
        <v>1001</v>
      </c>
      <c r="B210" s="7" t="s">
        <v>130</v>
      </c>
      <c r="C210" s="8">
        <v>56010816435</v>
      </c>
      <c r="D210" s="8">
        <v>56010816435</v>
      </c>
      <c r="E210" s="8" t="s">
        <v>55</v>
      </c>
      <c r="F210" s="8" t="s">
        <v>468</v>
      </c>
      <c r="G210" s="15">
        <v>1001502369047</v>
      </c>
      <c r="H210" s="8" t="s">
        <v>611</v>
      </c>
      <c r="I210" s="8"/>
      <c r="J210" s="8" t="s">
        <v>58</v>
      </c>
      <c r="K210" s="16">
        <v>0</v>
      </c>
      <c r="L210" s="17">
        <v>208</v>
      </c>
      <c r="M210" s="8">
        <v>208</v>
      </c>
      <c r="N210" s="18">
        <v>-1886312.9</v>
      </c>
      <c r="O210" s="19">
        <v>45084</v>
      </c>
      <c r="P210" s="8">
        <v>12</v>
      </c>
      <c r="Q210" s="16">
        <v>451291.56</v>
      </c>
      <c r="R210" s="16">
        <v>5000000</v>
      </c>
      <c r="S210" s="19">
        <v>44719</v>
      </c>
      <c r="T210" s="19">
        <v>44719</v>
      </c>
      <c r="U210" s="16">
        <v>693176.21</v>
      </c>
      <c r="V210" s="16">
        <v>712825.30135800003</v>
      </c>
      <c r="W210" s="16">
        <v>712825.26</v>
      </c>
      <c r="X210" s="19">
        <v>45200</v>
      </c>
      <c r="Y210" s="19">
        <v>45199</v>
      </c>
      <c r="Z210" s="19" t="s">
        <v>59</v>
      </c>
      <c r="AA210" s="8" t="s">
        <v>59</v>
      </c>
      <c r="AB210" s="16">
        <v>304968.77</v>
      </c>
      <c r="AC210" s="16">
        <v>0</v>
      </c>
      <c r="AD210" s="8" t="s">
        <v>60</v>
      </c>
      <c r="AE210" s="8" t="s">
        <v>61</v>
      </c>
      <c r="AF210" s="8" t="s">
        <v>62</v>
      </c>
      <c r="AG210" s="8">
        <v>15</v>
      </c>
      <c r="AH210" s="8">
        <v>15</v>
      </c>
      <c r="AI210" s="20">
        <v>1600993.2</v>
      </c>
      <c r="AJ210" s="8" t="s">
        <v>63</v>
      </c>
      <c r="AK210" s="8" t="s">
        <v>64</v>
      </c>
      <c r="AL210" s="8" t="s">
        <v>612</v>
      </c>
      <c r="AM210" s="8">
        <v>30</v>
      </c>
      <c r="AN210" s="19">
        <v>44749</v>
      </c>
      <c r="AO210" s="19">
        <v>45120</v>
      </c>
      <c r="AP210" s="19">
        <v>44993</v>
      </c>
      <c r="AQ210" s="19">
        <v>45084</v>
      </c>
      <c r="AR210" s="16">
        <v>1600993.2</v>
      </c>
      <c r="AS210" s="16">
        <v>285319.7</v>
      </c>
      <c r="AT210" s="8">
        <v>0</v>
      </c>
      <c r="AU210" s="8" t="s">
        <v>66</v>
      </c>
      <c r="AV210" s="8" t="s">
        <v>67</v>
      </c>
      <c r="AW210" s="8" t="s">
        <v>68</v>
      </c>
      <c r="AX210" s="8" t="s">
        <v>69</v>
      </c>
      <c r="AY210" s="8" t="s">
        <v>70</v>
      </c>
      <c r="AZ210" s="8" t="s">
        <v>71</v>
      </c>
      <c r="BA210" s="8"/>
      <c r="BB210" s="8"/>
      <c r="BC210" s="8"/>
      <c r="BD210" s="8"/>
    </row>
    <row r="211" spans="1:56" x14ac:dyDescent="0.35">
      <c r="A211" s="8">
        <v>1012</v>
      </c>
      <c r="B211" s="8" t="s">
        <v>54</v>
      </c>
      <c r="C211" s="8">
        <v>56011934580</v>
      </c>
      <c r="D211" s="8">
        <v>56011934580</v>
      </c>
      <c r="E211" s="8" t="s">
        <v>55</v>
      </c>
      <c r="F211" s="8" t="s">
        <v>56</v>
      </c>
      <c r="G211" s="15">
        <v>1012502616470</v>
      </c>
      <c r="H211" s="8" t="s">
        <v>613</v>
      </c>
      <c r="I211" s="8"/>
      <c r="J211" s="8" t="s">
        <v>58</v>
      </c>
      <c r="K211" s="16">
        <v>0</v>
      </c>
      <c r="L211" s="17">
        <v>242</v>
      </c>
      <c r="M211" s="8">
        <v>242</v>
      </c>
      <c r="N211" s="18">
        <v>-1791787.1</v>
      </c>
      <c r="O211" s="19">
        <v>45231</v>
      </c>
      <c r="P211" s="8">
        <v>12</v>
      </c>
      <c r="Q211" s="16">
        <v>180516.62</v>
      </c>
      <c r="R211" s="16">
        <v>2000000</v>
      </c>
      <c r="S211" s="19">
        <v>44861</v>
      </c>
      <c r="T211" s="19">
        <v>44861</v>
      </c>
      <c r="U211" s="16">
        <v>243387.27</v>
      </c>
      <c r="V211" s="16">
        <v>244109.76453799999</v>
      </c>
      <c r="W211" s="16">
        <v>244109.72</v>
      </c>
      <c r="X211" s="19">
        <v>45200</v>
      </c>
      <c r="Y211" s="19">
        <v>45199</v>
      </c>
      <c r="Z211" s="19" t="s">
        <v>59</v>
      </c>
      <c r="AA211" s="8" t="s">
        <v>59</v>
      </c>
      <c r="AB211" s="16">
        <v>191971.01</v>
      </c>
      <c r="AC211" s="16">
        <v>0</v>
      </c>
      <c r="AD211" s="8" t="s">
        <v>60</v>
      </c>
      <c r="AE211" s="8" t="s">
        <v>61</v>
      </c>
      <c r="AF211" s="8" t="s">
        <v>62</v>
      </c>
      <c r="AG211" s="8">
        <v>15</v>
      </c>
      <c r="AH211" s="8">
        <v>15</v>
      </c>
      <c r="AI211" s="20">
        <v>1600538.65</v>
      </c>
      <c r="AJ211" s="8" t="s">
        <v>63</v>
      </c>
      <c r="AK211" s="8" t="s">
        <v>64</v>
      </c>
      <c r="AL211" s="8" t="s">
        <v>614</v>
      </c>
      <c r="AM211" s="8">
        <v>35</v>
      </c>
      <c r="AN211" s="19">
        <v>44896</v>
      </c>
      <c r="AO211" s="19">
        <v>44998</v>
      </c>
      <c r="AP211" s="19">
        <v>44959</v>
      </c>
      <c r="AQ211" s="19">
        <v>45231</v>
      </c>
      <c r="AR211" s="16">
        <v>1342834.37</v>
      </c>
      <c r="AS211" s="16">
        <v>191248.45</v>
      </c>
      <c r="AT211" s="8">
        <v>0</v>
      </c>
      <c r="AU211" s="8" t="s">
        <v>66</v>
      </c>
      <c r="AV211" s="8" t="s">
        <v>67</v>
      </c>
      <c r="AW211" s="8" t="s">
        <v>68</v>
      </c>
      <c r="AX211" s="8" t="s">
        <v>69</v>
      </c>
      <c r="AY211" s="8" t="s">
        <v>70</v>
      </c>
      <c r="AZ211" s="8" t="s">
        <v>71</v>
      </c>
      <c r="BA211" s="8"/>
      <c r="BB211" s="8"/>
      <c r="BC211" s="8"/>
      <c r="BD211" s="8"/>
    </row>
    <row r="212" spans="1:56" x14ac:dyDescent="0.35">
      <c r="A212" s="8">
        <v>1038</v>
      </c>
      <c r="B212" s="7" t="s">
        <v>185</v>
      </c>
      <c r="C212" s="8">
        <v>56011773838</v>
      </c>
      <c r="D212" s="8">
        <v>56011773838</v>
      </c>
      <c r="E212" s="8" t="s">
        <v>55</v>
      </c>
      <c r="F212" s="8" t="s">
        <v>556</v>
      </c>
      <c r="G212" s="15">
        <v>1038502350527</v>
      </c>
      <c r="H212" s="8" t="s">
        <v>615</v>
      </c>
      <c r="I212" s="8"/>
      <c r="J212" s="8" t="s">
        <v>58</v>
      </c>
      <c r="K212" s="16">
        <v>0</v>
      </c>
      <c r="L212" s="17">
        <v>214</v>
      </c>
      <c r="M212" s="8">
        <v>214</v>
      </c>
      <c r="N212" s="18">
        <v>-1823007.75</v>
      </c>
      <c r="O212" s="19">
        <v>45078</v>
      </c>
      <c r="P212" s="8">
        <v>12</v>
      </c>
      <c r="Q212" s="16">
        <v>451291.56</v>
      </c>
      <c r="R212" s="16">
        <v>5000000</v>
      </c>
      <c r="S212" s="19">
        <v>44708</v>
      </c>
      <c r="T212" s="19">
        <v>44708</v>
      </c>
      <c r="U212" s="16">
        <v>693844.08</v>
      </c>
      <c r="V212" s="16">
        <v>717366.761268</v>
      </c>
      <c r="W212" s="16">
        <v>717366.73</v>
      </c>
      <c r="X212" s="19">
        <v>45200</v>
      </c>
      <c r="Y212" s="19">
        <v>45199</v>
      </c>
      <c r="Z212" s="19" t="s">
        <v>59</v>
      </c>
      <c r="AA212" s="8" t="s">
        <v>59</v>
      </c>
      <c r="AB212" s="16">
        <v>262690.81</v>
      </c>
      <c r="AC212" s="16">
        <v>0</v>
      </c>
      <c r="AD212" s="8" t="s">
        <v>60</v>
      </c>
      <c r="AE212" s="8" t="s">
        <v>61</v>
      </c>
      <c r="AF212" s="8" t="s">
        <v>62</v>
      </c>
      <c r="AG212" s="8">
        <v>15</v>
      </c>
      <c r="AH212" s="8">
        <v>15</v>
      </c>
      <c r="AI212" s="20">
        <v>1583839.65</v>
      </c>
      <c r="AJ212" s="8" t="s">
        <v>63</v>
      </c>
      <c r="AK212" s="8" t="s">
        <v>64</v>
      </c>
      <c r="AL212" s="8" t="s">
        <v>616</v>
      </c>
      <c r="AM212" s="8">
        <v>35</v>
      </c>
      <c r="AN212" s="19">
        <v>44743</v>
      </c>
      <c r="AO212" s="19">
        <v>45120</v>
      </c>
      <c r="AP212" s="19">
        <v>44987</v>
      </c>
      <c r="AQ212" s="19">
        <v>45078</v>
      </c>
      <c r="AR212" s="16">
        <v>1583839.65</v>
      </c>
      <c r="AS212" s="16">
        <v>239168.1</v>
      </c>
      <c r="AT212" s="8">
        <v>0</v>
      </c>
      <c r="AU212" s="8" t="s">
        <v>66</v>
      </c>
      <c r="AV212" s="8" t="s">
        <v>67</v>
      </c>
      <c r="AW212" s="8" t="s">
        <v>68</v>
      </c>
      <c r="AX212" s="8" t="s">
        <v>142</v>
      </c>
      <c r="AY212" s="8" t="s">
        <v>143</v>
      </c>
      <c r="AZ212" s="8" t="s">
        <v>142</v>
      </c>
      <c r="BA212" s="8"/>
      <c r="BB212" s="8"/>
      <c r="BC212" s="8"/>
      <c r="BD212" s="8"/>
    </row>
    <row r="213" spans="1:56" x14ac:dyDescent="0.35">
      <c r="A213" s="8">
        <v>1032</v>
      </c>
      <c r="B213" s="7" t="s">
        <v>192</v>
      </c>
      <c r="C213" s="8">
        <v>56011658857</v>
      </c>
      <c r="D213" s="8">
        <v>56011658857</v>
      </c>
      <c r="E213" s="8" t="s">
        <v>55</v>
      </c>
      <c r="F213" s="8" t="s">
        <v>304</v>
      </c>
      <c r="G213" s="15">
        <v>1032502349355</v>
      </c>
      <c r="H213" s="8" t="s">
        <v>617</v>
      </c>
      <c r="I213" s="8"/>
      <c r="J213" s="8" t="s">
        <v>58</v>
      </c>
      <c r="K213" s="16">
        <v>0</v>
      </c>
      <c r="L213" s="17">
        <v>214</v>
      </c>
      <c r="M213" s="8">
        <v>214</v>
      </c>
      <c r="N213" s="18">
        <v>-1740572.8</v>
      </c>
      <c r="O213" s="19">
        <v>45078</v>
      </c>
      <c r="P213" s="8">
        <v>12</v>
      </c>
      <c r="Q213" s="16">
        <v>451291.56</v>
      </c>
      <c r="R213" s="16">
        <v>5000000</v>
      </c>
      <c r="S213" s="19">
        <v>44707</v>
      </c>
      <c r="T213" s="19">
        <v>44707</v>
      </c>
      <c r="U213" s="16">
        <v>576923.06999999995</v>
      </c>
      <c r="V213" s="16">
        <v>577624.91336500004</v>
      </c>
      <c r="W213" s="16">
        <v>577624.87</v>
      </c>
      <c r="X213" s="19">
        <v>45200</v>
      </c>
      <c r="Y213" s="19">
        <v>45199</v>
      </c>
      <c r="Z213" s="19" t="s">
        <v>59</v>
      </c>
      <c r="AA213" s="8" t="s">
        <v>59</v>
      </c>
      <c r="AB213" s="16">
        <v>159261</v>
      </c>
      <c r="AC213" s="16">
        <v>0</v>
      </c>
      <c r="AD213" s="8" t="s">
        <v>60</v>
      </c>
      <c r="AE213" s="8" t="s">
        <v>61</v>
      </c>
      <c r="AF213" s="8" t="s">
        <v>62</v>
      </c>
      <c r="AG213" s="8">
        <v>15</v>
      </c>
      <c r="AH213" s="8">
        <v>15</v>
      </c>
      <c r="AI213" s="20">
        <v>1582013.72</v>
      </c>
      <c r="AJ213" s="8" t="s">
        <v>63</v>
      </c>
      <c r="AK213" s="8" t="s">
        <v>64</v>
      </c>
      <c r="AL213" s="8" t="s">
        <v>618</v>
      </c>
      <c r="AM213" s="8">
        <v>36</v>
      </c>
      <c r="AN213" s="19">
        <v>44743</v>
      </c>
      <c r="AO213" s="19">
        <v>45029</v>
      </c>
      <c r="AP213" s="19">
        <v>44987</v>
      </c>
      <c r="AQ213" s="19">
        <v>45078</v>
      </c>
      <c r="AR213" s="16">
        <v>1582013.72</v>
      </c>
      <c r="AS213" s="16">
        <v>158559.07999999999</v>
      </c>
      <c r="AT213" s="8">
        <v>0</v>
      </c>
      <c r="AU213" s="8" t="s">
        <v>66</v>
      </c>
      <c r="AV213" s="8" t="s">
        <v>67</v>
      </c>
      <c r="AW213" s="8" t="s">
        <v>68</v>
      </c>
      <c r="AX213" s="8" t="s">
        <v>142</v>
      </c>
      <c r="AY213" s="8" t="s">
        <v>143</v>
      </c>
      <c r="AZ213" s="8" t="s">
        <v>142</v>
      </c>
      <c r="BA213" s="8"/>
      <c r="BB213" s="8"/>
      <c r="BC213" s="8"/>
      <c r="BD213" s="8"/>
    </row>
    <row r="214" spans="1:56" x14ac:dyDescent="0.35">
      <c r="A214" s="7">
        <v>1005</v>
      </c>
      <c r="B214" s="8" t="s">
        <v>414</v>
      </c>
      <c r="C214" s="7">
        <v>56011072331</v>
      </c>
      <c r="D214" s="7">
        <v>56011072331</v>
      </c>
      <c r="E214" s="7" t="s">
        <v>55</v>
      </c>
      <c r="F214" s="7" t="s">
        <v>444</v>
      </c>
      <c r="G214" s="9">
        <v>1005502502078</v>
      </c>
      <c r="H214" s="7" t="s">
        <v>619</v>
      </c>
      <c r="I214" s="7"/>
      <c r="J214" s="7" t="s">
        <v>58</v>
      </c>
      <c r="K214" s="10">
        <v>0</v>
      </c>
      <c r="L214" s="11">
        <v>220</v>
      </c>
      <c r="M214" s="7">
        <v>220</v>
      </c>
      <c r="N214" s="12">
        <v>-1763061.67</v>
      </c>
      <c r="O214" s="13">
        <v>45161</v>
      </c>
      <c r="P214" s="7">
        <v>12</v>
      </c>
      <c r="Q214" s="10">
        <v>270774.94</v>
      </c>
      <c r="R214" s="10">
        <v>3000000</v>
      </c>
      <c r="S214" s="13">
        <v>44796</v>
      </c>
      <c r="T214" s="13">
        <v>44796</v>
      </c>
      <c r="U214" s="10">
        <v>345079.89</v>
      </c>
      <c r="V214" s="10">
        <v>351691.36718399997</v>
      </c>
      <c r="W214" s="10">
        <v>351691.34</v>
      </c>
      <c r="X214" s="13">
        <v>45200</v>
      </c>
      <c r="Y214" s="13">
        <v>45199</v>
      </c>
      <c r="Z214" s="13" t="s">
        <v>59</v>
      </c>
      <c r="AA214" s="7" t="s">
        <v>59</v>
      </c>
      <c r="AB214" s="10">
        <v>191309.65</v>
      </c>
      <c r="AC214" s="10">
        <v>0</v>
      </c>
      <c r="AD214" s="7" t="s">
        <v>60</v>
      </c>
      <c r="AE214" s="7" t="s">
        <v>61</v>
      </c>
      <c r="AF214" s="7" t="s">
        <v>62</v>
      </c>
      <c r="AG214" s="7">
        <v>15</v>
      </c>
      <c r="AH214" s="7">
        <v>15</v>
      </c>
      <c r="AI214" s="14">
        <v>1578363.47</v>
      </c>
      <c r="AJ214" s="7" t="s">
        <v>63</v>
      </c>
      <c r="AK214" s="7" t="s">
        <v>64</v>
      </c>
      <c r="AL214" s="7" t="s">
        <v>620</v>
      </c>
      <c r="AM214" s="7">
        <v>31</v>
      </c>
      <c r="AN214" s="13">
        <v>44827</v>
      </c>
      <c r="AO214" s="13">
        <v>45183</v>
      </c>
      <c r="AP214" s="13">
        <v>44981</v>
      </c>
      <c r="AQ214" s="13">
        <v>45161</v>
      </c>
      <c r="AR214" s="10">
        <v>1578363.47</v>
      </c>
      <c r="AS214" s="10">
        <v>184698.2</v>
      </c>
      <c r="AT214" s="7">
        <v>0</v>
      </c>
      <c r="AU214" s="7" t="s">
        <v>66</v>
      </c>
      <c r="AV214" s="7" t="s">
        <v>67</v>
      </c>
      <c r="AW214" s="7" t="s">
        <v>68</v>
      </c>
      <c r="AX214" s="7" t="s">
        <v>69</v>
      </c>
      <c r="AY214" s="7" t="s">
        <v>70</v>
      </c>
      <c r="AZ214" s="7" t="s">
        <v>71</v>
      </c>
      <c r="BA214" s="7"/>
      <c r="BB214" s="7"/>
      <c r="BC214" s="7"/>
      <c r="BD214" s="7"/>
    </row>
    <row r="215" spans="1:56" x14ac:dyDescent="0.35">
      <c r="A215" s="7">
        <v>1001</v>
      </c>
      <c r="B215" s="7" t="s">
        <v>130</v>
      </c>
      <c r="C215" s="7">
        <v>56011824447</v>
      </c>
      <c r="D215" s="7">
        <v>56011824447</v>
      </c>
      <c r="E215" s="7" t="s">
        <v>55</v>
      </c>
      <c r="F215" s="7" t="s">
        <v>258</v>
      </c>
      <c r="G215" s="9">
        <v>1001502376566</v>
      </c>
      <c r="H215" s="7" t="s">
        <v>621</v>
      </c>
      <c r="I215" s="7"/>
      <c r="J215" s="7" t="s">
        <v>58</v>
      </c>
      <c r="K215" s="10">
        <v>0</v>
      </c>
      <c r="L215" s="11">
        <v>202</v>
      </c>
      <c r="M215" s="7">
        <v>202</v>
      </c>
      <c r="N215" s="12">
        <v>-1725060</v>
      </c>
      <c r="O215" s="13">
        <v>45090</v>
      </c>
      <c r="P215" s="7">
        <v>12</v>
      </c>
      <c r="Q215" s="10">
        <v>451291.56</v>
      </c>
      <c r="R215" s="10">
        <v>5000000</v>
      </c>
      <c r="S215" s="13">
        <v>44725</v>
      </c>
      <c r="T215" s="13">
        <v>44725</v>
      </c>
      <c r="U215" s="10">
        <v>523016.34</v>
      </c>
      <c r="V215" s="10">
        <v>536673.06142499996</v>
      </c>
      <c r="W215" s="10">
        <v>536673.04</v>
      </c>
      <c r="X215" s="13">
        <v>45200</v>
      </c>
      <c r="Y215" s="13">
        <v>45199</v>
      </c>
      <c r="Z215" s="13" t="s">
        <v>59</v>
      </c>
      <c r="AA215" s="7" t="s">
        <v>59</v>
      </c>
      <c r="AB215" s="10">
        <v>167682.47</v>
      </c>
      <c r="AC215" s="10">
        <v>0</v>
      </c>
      <c r="AD215" s="7" t="s">
        <v>60</v>
      </c>
      <c r="AE215" s="7" t="s">
        <v>61</v>
      </c>
      <c r="AF215" s="7" t="s">
        <v>62</v>
      </c>
      <c r="AG215" s="7">
        <v>15</v>
      </c>
      <c r="AH215" s="7">
        <v>15</v>
      </c>
      <c r="AI215" s="14">
        <v>1571034.35</v>
      </c>
      <c r="AJ215" s="7" t="s">
        <v>63</v>
      </c>
      <c r="AK215" s="7" t="s">
        <v>64</v>
      </c>
      <c r="AL215" s="7" t="s">
        <v>622</v>
      </c>
      <c r="AM215" s="7">
        <v>30</v>
      </c>
      <c r="AN215" s="13">
        <v>44755</v>
      </c>
      <c r="AO215" s="13">
        <v>45076</v>
      </c>
      <c r="AP215" s="13">
        <v>44999</v>
      </c>
      <c r="AQ215" s="13">
        <v>45090</v>
      </c>
      <c r="AR215" s="10">
        <v>1571034.35</v>
      </c>
      <c r="AS215" s="10">
        <v>154025.65</v>
      </c>
      <c r="AT215" s="7">
        <v>0</v>
      </c>
      <c r="AU215" s="7" t="s">
        <v>66</v>
      </c>
      <c r="AV215" s="7" t="s">
        <v>67</v>
      </c>
      <c r="AW215" s="7" t="s">
        <v>68</v>
      </c>
      <c r="AX215" s="7" t="s">
        <v>69</v>
      </c>
      <c r="AY215" s="7" t="s">
        <v>70</v>
      </c>
      <c r="AZ215" s="7" t="s">
        <v>71</v>
      </c>
      <c r="BA215" s="7"/>
      <c r="BB215" s="7"/>
      <c r="BC215" s="7"/>
      <c r="BD215" s="7"/>
    </row>
    <row r="216" spans="1:56" x14ac:dyDescent="0.35">
      <c r="A216" s="7">
        <v>1039</v>
      </c>
      <c r="B216" s="8" t="s">
        <v>337</v>
      </c>
      <c r="C216" s="7">
        <v>56011854478</v>
      </c>
      <c r="D216" s="7">
        <v>56011854478</v>
      </c>
      <c r="E216" s="7" t="s">
        <v>55</v>
      </c>
      <c r="F216" s="7" t="s">
        <v>338</v>
      </c>
      <c r="G216" s="9">
        <v>1039502687595</v>
      </c>
      <c r="H216" s="7" t="s">
        <v>623</v>
      </c>
      <c r="I216" s="7"/>
      <c r="J216" s="7" t="s">
        <v>58</v>
      </c>
      <c r="K216" s="10">
        <v>0</v>
      </c>
      <c r="L216" s="11">
        <v>208</v>
      </c>
      <c r="M216" s="7">
        <v>208</v>
      </c>
      <c r="N216" s="12">
        <v>-1713756.55</v>
      </c>
      <c r="O216" s="13">
        <v>45267</v>
      </c>
      <c r="P216" s="7">
        <v>12</v>
      </c>
      <c r="Q216" s="10">
        <v>180516.62</v>
      </c>
      <c r="R216" s="10">
        <v>2000000</v>
      </c>
      <c r="S216" s="13">
        <v>44902</v>
      </c>
      <c r="T216" s="13">
        <v>44902</v>
      </c>
      <c r="U216" s="10">
        <v>194536.77</v>
      </c>
      <c r="V216" s="10">
        <v>212388.39981100001</v>
      </c>
      <c r="W216" s="10">
        <v>212388.37</v>
      </c>
      <c r="X216" s="13">
        <v>45200</v>
      </c>
      <c r="Y216" s="13">
        <v>45199</v>
      </c>
      <c r="Z216" s="13" t="s">
        <v>59</v>
      </c>
      <c r="AA216" s="7" t="s">
        <v>59</v>
      </c>
      <c r="AB216" s="10">
        <v>164332.26</v>
      </c>
      <c r="AC216" s="10">
        <v>0</v>
      </c>
      <c r="AD216" s="7" t="s">
        <v>60</v>
      </c>
      <c r="AE216" s="7" t="s">
        <v>61</v>
      </c>
      <c r="AF216" s="7" t="s">
        <v>62</v>
      </c>
      <c r="AG216" s="7">
        <v>15</v>
      </c>
      <c r="AH216" s="7">
        <v>15</v>
      </c>
      <c r="AI216" s="14">
        <v>1567276</v>
      </c>
      <c r="AJ216" s="7" t="s">
        <v>63</v>
      </c>
      <c r="AK216" s="7" t="s">
        <v>64</v>
      </c>
      <c r="AL216" s="7" t="s">
        <v>624</v>
      </c>
      <c r="AM216" s="7">
        <v>31</v>
      </c>
      <c r="AN216" s="13">
        <v>44933</v>
      </c>
      <c r="AO216" s="13">
        <v>45015</v>
      </c>
      <c r="AP216" s="13">
        <v>44993</v>
      </c>
      <c r="AQ216" s="13">
        <v>45206</v>
      </c>
      <c r="AR216" s="10">
        <v>997389.03</v>
      </c>
      <c r="AS216" s="10">
        <v>146480.54999999999</v>
      </c>
      <c r="AT216" s="7">
        <v>0</v>
      </c>
      <c r="AU216" s="7" t="s">
        <v>66</v>
      </c>
      <c r="AV216" s="7" t="s">
        <v>67</v>
      </c>
      <c r="AW216" s="7" t="s">
        <v>68</v>
      </c>
      <c r="AX216" s="7" t="s">
        <v>69</v>
      </c>
      <c r="AY216" s="7" t="s">
        <v>70</v>
      </c>
      <c r="AZ216" s="7" t="s">
        <v>71</v>
      </c>
      <c r="BA216" s="7"/>
      <c r="BB216" s="7"/>
      <c r="BC216" s="7"/>
      <c r="BD216" s="7"/>
    </row>
    <row r="217" spans="1:56" x14ac:dyDescent="0.35">
      <c r="A217" s="7">
        <v>1005</v>
      </c>
      <c r="B217" s="8" t="s">
        <v>414</v>
      </c>
      <c r="C217" s="7">
        <v>56011893613</v>
      </c>
      <c r="D217" s="7">
        <v>56011893613</v>
      </c>
      <c r="E217" s="7" t="s">
        <v>55</v>
      </c>
      <c r="F217" s="7" t="s">
        <v>444</v>
      </c>
      <c r="G217" s="9">
        <v>1005502566803</v>
      </c>
      <c r="H217" s="7" t="s">
        <v>625</v>
      </c>
      <c r="I217" s="7"/>
      <c r="J217" s="7" t="s">
        <v>58</v>
      </c>
      <c r="K217" s="10">
        <v>0</v>
      </c>
      <c r="L217" s="11">
        <v>183</v>
      </c>
      <c r="M217" s="7">
        <v>183</v>
      </c>
      <c r="N217" s="12">
        <v>-1810164.9</v>
      </c>
      <c r="O217" s="13">
        <v>45200</v>
      </c>
      <c r="P217" s="7">
        <v>4</v>
      </c>
      <c r="Q217" s="10">
        <v>821606.24</v>
      </c>
      <c r="R217" s="10">
        <v>3000000</v>
      </c>
      <c r="S217" s="13">
        <v>44834</v>
      </c>
      <c r="T217" s="13">
        <v>44834</v>
      </c>
      <c r="U217" s="10">
        <v>360164.98</v>
      </c>
      <c r="V217" s="10">
        <v>360894.88041099999</v>
      </c>
      <c r="W217" s="10">
        <v>360894.88</v>
      </c>
      <c r="X217" s="13">
        <v>45200</v>
      </c>
      <c r="Y217" s="13">
        <v>45199</v>
      </c>
      <c r="Z217" s="13" t="s">
        <v>59</v>
      </c>
      <c r="AA217" s="7" t="s">
        <v>59</v>
      </c>
      <c r="AB217" s="10">
        <v>247144.83</v>
      </c>
      <c r="AC217" s="10">
        <v>0</v>
      </c>
      <c r="AD217" s="7" t="s">
        <v>60</v>
      </c>
      <c r="AE217" s="7" t="s">
        <v>61</v>
      </c>
      <c r="AF217" s="7" t="s">
        <v>62</v>
      </c>
      <c r="AG217" s="7">
        <v>15</v>
      </c>
      <c r="AH217" s="7">
        <v>15</v>
      </c>
      <c r="AI217" s="14">
        <v>1563750</v>
      </c>
      <c r="AJ217" s="7" t="s">
        <v>319</v>
      </c>
      <c r="AK217" s="7" t="s">
        <v>64</v>
      </c>
      <c r="AL217" s="7" t="s">
        <v>626</v>
      </c>
      <c r="AM217" s="7">
        <v>93</v>
      </c>
      <c r="AN217" s="13">
        <v>44927</v>
      </c>
      <c r="AO217" s="13">
        <v>45126</v>
      </c>
      <c r="AP217" s="13">
        <v>45018</v>
      </c>
      <c r="AQ217" s="13">
        <v>45200</v>
      </c>
      <c r="AR217" s="10">
        <v>1563750</v>
      </c>
      <c r="AS217" s="10">
        <v>246414.9</v>
      </c>
      <c r="AT217" s="7">
        <v>0</v>
      </c>
      <c r="AU217" s="7" t="s">
        <v>66</v>
      </c>
      <c r="AV217" s="7" t="s">
        <v>67</v>
      </c>
      <c r="AW217" s="7" t="s">
        <v>68</v>
      </c>
      <c r="AX217" s="7" t="s">
        <v>123</v>
      </c>
      <c r="AY217" s="7" t="s">
        <v>124</v>
      </c>
      <c r="AZ217" s="7" t="s">
        <v>125</v>
      </c>
      <c r="BA217" s="7"/>
      <c r="BB217" s="7"/>
      <c r="BC217" s="7"/>
      <c r="BD217" s="7"/>
    </row>
    <row r="218" spans="1:56" x14ac:dyDescent="0.35">
      <c r="A218" s="7">
        <v>1033</v>
      </c>
      <c r="B218" s="8" t="s">
        <v>102</v>
      </c>
      <c r="C218" s="7">
        <v>56011240530</v>
      </c>
      <c r="D218" s="7">
        <v>56011240530</v>
      </c>
      <c r="E218" s="7" t="s">
        <v>55</v>
      </c>
      <c r="F218" s="7" t="s">
        <v>103</v>
      </c>
      <c r="G218" s="9">
        <v>1033502431150</v>
      </c>
      <c r="H218" s="7" t="s">
        <v>627</v>
      </c>
      <c r="I218" s="7"/>
      <c r="J218" s="7" t="s">
        <v>58</v>
      </c>
      <c r="K218" s="10">
        <v>0</v>
      </c>
      <c r="L218" s="11">
        <v>228</v>
      </c>
      <c r="M218" s="7">
        <v>228</v>
      </c>
      <c r="N218" s="12">
        <v>-1727259.46</v>
      </c>
      <c r="O218" s="13">
        <v>45122</v>
      </c>
      <c r="P218" s="7">
        <v>12</v>
      </c>
      <c r="Q218" s="10">
        <v>270774.94</v>
      </c>
      <c r="R218" s="10">
        <v>3000000</v>
      </c>
      <c r="S218" s="13">
        <v>44757</v>
      </c>
      <c r="T218" s="13">
        <v>44757</v>
      </c>
      <c r="U218" s="10">
        <v>351909.49</v>
      </c>
      <c r="V218" s="10">
        <v>364144.242386</v>
      </c>
      <c r="W218" s="10">
        <v>364144.24</v>
      </c>
      <c r="X218" s="13">
        <v>45200</v>
      </c>
      <c r="Y218" s="13">
        <v>45199</v>
      </c>
      <c r="Z218" s="13" t="s">
        <v>59</v>
      </c>
      <c r="AA218" s="7" t="s">
        <v>59</v>
      </c>
      <c r="AB218" s="10">
        <v>177325.08</v>
      </c>
      <c r="AC218" s="10">
        <v>0</v>
      </c>
      <c r="AD218" s="7" t="s">
        <v>60</v>
      </c>
      <c r="AE218" s="7" t="s">
        <v>61</v>
      </c>
      <c r="AF218" s="7" t="s">
        <v>62</v>
      </c>
      <c r="AG218" s="7">
        <v>15</v>
      </c>
      <c r="AH218" s="7">
        <v>15</v>
      </c>
      <c r="AI218" s="14">
        <v>1562169.31</v>
      </c>
      <c r="AJ218" s="7" t="s">
        <v>63</v>
      </c>
      <c r="AK218" s="7" t="s">
        <v>64</v>
      </c>
      <c r="AL218" s="7" t="s">
        <v>628</v>
      </c>
      <c r="AM218" s="7">
        <v>31</v>
      </c>
      <c r="AN218" s="13">
        <v>44788</v>
      </c>
      <c r="AO218" s="13">
        <v>44958</v>
      </c>
      <c r="AP218" s="13">
        <v>44973</v>
      </c>
      <c r="AQ218" s="13">
        <v>45122</v>
      </c>
      <c r="AR218" s="10">
        <v>1562169.31</v>
      </c>
      <c r="AS218" s="10">
        <v>165090.15</v>
      </c>
      <c r="AT218" s="7">
        <v>0</v>
      </c>
      <c r="AU218" s="7" t="s">
        <v>66</v>
      </c>
      <c r="AV218" s="7" t="s">
        <v>67</v>
      </c>
      <c r="AW218" s="7" t="s">
        <v>68</v>
      </c>
      <c r="AX218" s="7" t="s">
        <v>69</v>
      </c>
      <c r="AY218" s="7" t="s">
        <v>70</v>
      </c>
      <c r="AZ218" s="7" t="s">
        <v>71</v>
      </c>
      <c r="BA218" s="7"/>
      <c r="BB218" s="7"/>
      <c r="BC218" s="7"/>
      <c r="BD218" s="7"/>
    </row>
    <row r="219" spans="1:56" x14ac:dyDescent="0.35">
      <c r="A219" s="8">
        <v>1011</v>
      </c>
      <c r="B219" s="8" t="s">
        <v>119</v>
      </c>
      <c r="C219" s="8">
        <v>56010801979</v>
      </c>
      <c r="D219" s="8">
        <v>56010801979</v>
      </c>
      <c r="E219" s="8" t="s">
        <v>55</v>
      </c>
      <c r="F219" s="8" t="s">
        <v>629</v>
      </c>
      <c r="G219" s="15">
        <v>1011502439839</v>
      </c>
      <c r="H219" s="8" t="s">
        <v>630</v>
      </c>
      <c r="I219" s="8"/>
      <c r="J219" s="8" t="s">
        <v>58</v>
      </c>
      <c r="K219" s="16">
        <v>0</v>
      </c>
      <c r="L219" s="17">
        <v>222</v>
      </c>
      <c r="M219" s="8">
        <v>222</v>
      </c>
      <c r="N219" s="18">
        <v>-1726516.4</v>
      </c>
      <c r="O219" s="19">
        <v>45128</v>
      </c>
      <c r="P219" s="8">
        <v>12</v>
      </c>
      <c r="Q219" s="16">
        <v>270774.94</v>
      </c>
      <c r="R219" s="16">
        <v>3000000</v>
      </c>
      <c r="S219" s="19">
        <v>44763</v>
      </c>
      <c r="T219" s="19">
        <v>44763</v>
      </c>
      <c r="U219" s="16">
        <v>354896.68</v>
      </c>
      <c r="V219" s="16">
        <v>362809.87586899998</v>
      </c>
      <c r="W219" s="16">
        <v>362809.88</v>
      </c>
      <c r="X219" s="19">
        <v>45200</v>
      </c>
      <c r="Y219" s="19">
        <v>45199</v>
      </c>
      <c r="Z219" s="19" t="s">
        <v>59</v>
      </c>
      <c r="AA219" s="8" t="s">
        <v>59</v>
      </c>
      <c r="AB219" s="16">
        <v>176849.06</v>
      </c>
      <c r="AC219" s="16">
        <v>0</v>
      </c>
      <c r="AD219" s="8" t="s">
        <v>60</v>
      </c>
      <c r="AE219" s="8" t="s">
        <v>61</v>
      </c>
      <c r="AF219" s="8" t="s">
        <v>62</v>
      </c>
      <c r="AG219" s="8">
        <v>15</v>
      </c>
      <c r="AH219" s="8">
        <v>15</v>
      </c>
      <c r="AI219" s="20">
        <v>1557580.65</v>
      </c>
      <c r="AJ219" s="8" t="s">
        <v>63</v>
      </c>
      <c r="AK219" s="8" t="s">
        <v>64</v>
      </c>
      <c r="AL219" s="8" t="s">
        <v>631</v>
      </c>
      <c r="AM219" s="8">
        <v>31</v>
      </c>
      <c r="AN219" s="19">
        <v>44794</v>
      </c>
      <c r="AO219" s="19">
        <v>44995</v>
      </c>
      <c r="AP219" s="19">
        <v>44979</v>
      </c>
      <c r="AQ219" s="19">
        <v>45128</v>
      </c>
      <c r="AR219" s="16">
        <v>1557580.65</v>
      </c>
      <c r="AS219" s="16">
        <v>168935.75</v>
      </c>
      <c r="AT219" s="8">
        <v>0</v>
      </c>
      <c r="AU219" s="8" t="s">
        <v>66</v>
      </c>
      <c r="AV219" s="8" t="s">
        <v>67</v>
      </c>
      <c r="AW219" s="8" t="s">
        <v>68</v>
      </c>
      <c r="AX219" s="8" t="s">
        <v>106</v>
      </c>
      <c r="AY219" s="8" t="s">
        <v>107</v>
      </c>
      <c r="AZ219" s="8" t="s">
        <v>106</v>
      </c>
      <c r="BA219" s="8"/>
      <c r="BB219" s="8"/>
      <c r="BC219" s="8"/>
      <c r="BD219" s="8"/>
    </row>
    <row r="220" spans="1:56" x14ac:dyDescent="0.35">
      <c r="A220" s="8">
        <v>1038</v>
      </c>
      <c r="B220" s="7" t="s">
        <v>185</v>
      </c>
      <c r="C220" s="8">
        <v>56011821367</v>
      </c>
      <c r="D220" s="8">
        <v>56011821367</v>
      </c>
      <c r="E220" s="8" t="s">
        <v>55</v>
      </c>
      <c r="F220" s="8" t="s">
        <v>186</v>
      </c>
      <c r="G220" s="15">
        <v>1038502404132</v>
      </c>
      <c r="H220" s="8" t="s">
        <v>632</v>
      </c>
      <c r="I220" s="8"/>
      <c r="J220" s="8" t="s">
        <v>58</v>
      </c>
      <c r="K220" s="16">
        <v>0</v>
      </c>
      <c r="L220" s="17">
        <v>242</v>
      </c>
      <c r="M220" s="8">
        <v>242</v>
      </c>
      <c r="N220" s="18">
        <v>-1725151.55</v>
      </c>
      <c r="O220" s="19">
        <v>45108</v>
      </c>
      <c r="P220" s="8">
        <v>12</v>
      </c>
      <c r="Q220" s="16">
        <v>270774.94</v>
      </c>
      <c r="R220" s="16">
        <v>3000000</v>
      </c>
      <c r="S220" s="19">
        <v>44741</v>
      </c>
      <c r="T220" s="19">
        <v>44741</v>
      </c>
      <c r="U220" s="16">
        <v>360292.8</v>
      </c>
      <c r="V220" s="16">
        <v>382552.81897299999</v>
      </c>
      <c r="W220" s="16">
        <v>382552.8</v>
      </c>
      <c r="X220" s="19">
        <v>45200</v>
      </c>
      <c r="Y220" s="19">
        <v>45199</v>
      </c>
      <c r="Z220" s="19" t="s">
        <v>59</v>
      </c>
      <c r="AA220" s="8" t="s">
        <v>59</v>
      </c>
      <c r="AB220" s="16">
        <v>190143.93</v>
      </c>
      <c r="AC220" s="16">
        <v>0</v>
      </c>
      <c r="AD220" s="8" t="s">
        <v>60</v>
      </c>
      <c r="AE220" s="8" t="s">
        <v>61</v>
      </c>
      <c r="AF220" s="8" t="s">
        <v>62</v>
      </c>
      <c r="AG220" s="8">
        <v>15</v>
      </c>
      <c r="AH220" s="8">
        <v>15</v>
      </c>
      <c r="AI220" s="20">
        <v>1557267.75</v>
      </c>
      <c r="AJ220" s="8" t="s">
        <v>63</v>
      </c>
      <c r="AK220" s="8" t="s">
        <v>64</v>
      </c>
      <c r="AL220" s="8" t="s">
        <v>633</v>
      </c>
      <c r="AM220" s="8">
        <v>33</v>
      </c>
      <c r="AN220" s="19">
        <v>44774</v>
      </c>
      <c r="AO220" s="19">
        <v>44985</v>
      </c>
      <c r="AP220" s="19">
        <v>44959</v>
      </c>
      <c r="AQ220" s="19">
        <v>45108</v>
      </c>
      <c r="AR220" s="16">
        <v>1557267.75</v>
      </c>
      <c r="AS220" s="16">
        <v>167883.8</v>
      </c>
      <c r="AT220" s="8">
        <v>0</v>
      </c>
      <c r="AU220" s="8" t="s">
        <v>66</v>
      </c>
      <c r="AV220" s="8" t="s">
        <v>67</v>
      </c>
      <c r="AW220" s="8" t="s">
        <v>68</v>
      </c>
      <c r="AX220" s="8" t="s">
        <v>123</v>
      </c>
      <c r="AY220" s="8" t="s">
        <v>124</v>
      </c>
      <c r="AZ220" s="8" t="s">
        <v>125</v>
      </c>
      <c r="BA220" s="8"/>
      <c r="BB220" s="8"/>
      <c r="BC220" s="8"/>
      <c r="BD220" s="8"/>
    </row>
    <row r="221" spans="1:56" x14ac:dyDescent="0.35">
      <c r="A221" s="7">
        <v>1028</v>
      </c>
      <c r="B221" s="7" t="s">
        <v>634</v>
      </c>
      <c r="C221" s="7">
        <v>56011459332</v>
      </c>
      <c r="D221" s="7">
        <v>56011459332</v>
      </c>
      <c r="E221" s="7" t="s">
        <v>55</v>
      </c>
      <c r="F221" s="7" t="s">
        <v>635</v>
      </c>
      <c r="G221" s="9">
        <v>1028502403927</v>
      </c>
      <c r="H221" s="7" t="s">
        <v>636</v>
      </c>
      <c r="I221" s="7"/>
      <c r="J221" s="7" t="s">
        <v>58</v>
      </c>
      <c r="K221" s="10">
        <v>0</v>
      </c>
      <c r="L221" s="11">
        <v>242</v>
      </c>
      <c r="M221" s="7">
        <v>242</v>
      </c>
      <c r="N221" s="12">
        <v>-1745559.15</v>
      </c>
      <c r="O221" s="13">
        <v>45108</v>
      </c>
      <c r="P221" s="7">
        <v>12</v>
      </c>
      <c r="Q221" s="10">
        <v>270774.94</v>
      </c>
      <c r="R221" s="10">
        <v>3000000</v>
      </c>
      <c r="S221" s="13">
        <v>44741</v>
      </c>
      <c r="T221" s="13">
        <v>44741</v>
      </c>
      <c r="U221" s="10">
        <v>384339.39</v>
      </c>
      <c r="V221" s="10">
        <v>385043.24067000003</v>
      </c>
      <c r="W221" s="10">
        <v>385043.24</v>
      </c>
      <c r="X221" s="13">
        <v>45200</v>
      </c>
      <c r="Y221" s="13">
        <v>45199</v>
      </c>
      <c r="Z221" s="13" t="s">
        <v>59</v>
      </c>
      <c r="AA221" s="7" t="s">
        <v>59</v>
      </c>
      <c r="AB221" s="10">
        <v>190558.23</v>
      </c>
      <c r="AC221" s="10">
        <v>0</v>
      </c>
      <c r="AD221" s="7" t="s">
        <v>60</v>
      </c>
      <c r="AE221" s="7" t="s">
        <v>61</v>
      </c>
      <c r="AF221" s="7" t="s">
        <v>62</v>
      </c>
      <c r="AG221" s="7">
        <v>15</v>
      </c>
      <c r="AH221" s="7">
        <v>15</v>
      </c>
      <c r="AI221" s="14">
        <v>1555704.85</v>
      </c>
      <c r="AJ221" s="7" t="s">
        <v>63</v>
      </c>
      <c r="AK221" s="7" t="s">
        <v>64</v>
      </c>
      <c r="AL221" s="7" t="s">
        <v>637</v>
      </c>
      <c r="AM221" s="7">
        <v>33</v>
      </c>
      <c r="AN221" s="13">
        <v>44774</v>
      </c>
      <c r="AO221" s="13">
        <v>44958</v>
      </c>
      <c r="AP221" s="13">
        <v>44959</v>
      </c>
      <c r="AQ221" s="13">
        <v>45108</v>
      </c>
      <c r="AR221" s="10">
        <v>1555704.85</v>
      </c>
      <c r="AS221" s="10">
        <v>189854.3</v>
      </c>
      <c r="AT221" s="7">
        <v>0</v>
      </c>
      <c r="AU221" s="7" t="s">
        <v>66</v>
      </c>
      <c r="AV221" s="7" t="s">
        <v>67</v>
      </c>
      <c r="AW221" s="7" t="s">
        <v>68</v>
      </c>
      <c r="AX221" s="7" t="s">
        <v>106</v>
      </c>
      <c r="AY221" s="7" t="s">
        <v>148</v>
      </c>
      <c r="AZ221" s="7" t="s">
        <v>106</v>
      </c>
      <c r="BA221" s="7"/>
      <c r="BB221" s="7"/>
      <c r="BC221" s="7"/>
      <c r="BD221" s="7"/>
    </row>
    <row r="222" spans="1:56" x14ac:dyDescent="0.35">
      <c r="A222" s="7">
        <v>1040</v>
      </c>
      <c r="B222" s="7" t="s">
        <v>78</v>
      </c>
      <c r="C222" s="7">
        <v>56011842052</v>
      </c>
      <c r="D222" s="7">
        <v>56011842052</v>
      </c>
      <c r="E222" s="7" t="s">
        <v>55</v>
      </c>
      <c r="F222" s="7" t="s">
        <v>270</v>
      </c>
      <c r="G222" s="9">
        <v>1040502446483</v>
      </c>
      <c r="H222" s="7" t="s">
        <v>638</v>
      </c>
      <c r="I222" s="7"/>
      <c r="J222" s="7" t="s">
        <v>58</v>
      </c>
      <c r="K222" s="10">
        <v>0</v>
      </c>
      <c r="L222" s="11">
        <v>183</v>
      </c>
      <c r="M222" s="7">
        <v>183</v>
      </c>
      <c r="N222" s="12">
        <v>-1709142.6</v>
      </c>
      <c r="O222" s="13">
        <v>45139</v>
      </c>
      <c r="P222" s="7">
        <v>12</v>
      </c>
      <c r="Q222" s="10">
        <v>361033.25</v>
      </c>
      <c r="R222" s="10">
        <v>4000000</v>
      </c>
      <c r="S222" s="13">
        <v>44768</v>
      </c>
      <c r="T222" s="13">
        <v>44768</v>
      </c>
      <c r="U222" s="10">
        <v>428042.85</v>
      </c>
      <c r="V222" s="10">
        <v>428732.01888799999</v>
      </c>
      <c r="W222" s="10">
        <v>428732</v>
      </c>
      <c r="X222" s="13">
        <v>45200</v>
      </c>
      <c r="Y222" s="13">
        <v>45199</v>
      </c>
      <c r="Z222" s="13" t="s">
        <v>59</v>
      </c>
      <c r="AA222" s="7" t="s">
        <v>59</v>
      </c>
      <c r="AB222" s="10">
        <v>154286.84</v>
      </c>
      <c r="AC222" s="10">
        <v>0</v>
      </c>
      <c r="AD222" s="7" t="s">
        <v>60</v>
      </c>
      <c r="AE222" s="7" t="s">
        <v>61</v>
      </c>
      <c r="AF222" s="7" t="s">
        <v>62</v>
      </c>
      <c r="AG222" s="7">
        <v>15</v>
      </c>
      <c r="AH222" s="7">
        <v>15</v>
      </c>
      <c r="AI222" s="14">
        <v>1555545</v>
      </c>
      <c r="AJ222" s="7" t="s">
        <v>63</v>
      </c>
      <c r="AK222" s="7" t="s">
        <v>64</v>
      </c>
      <c r="AL222" s="7" t="s">
        <v>639</v>
      </c>
      <c r="AM222" s="7">
        <v>37</v>
      </c>
      <c r="AN222" s="13">
        <v>44805</v>
      </c>
      <c r="AO222" s="13">
        <v>45042</v>
      </c>
      <c r="AP222" s="13">
        <v>45018</v>
      </c>
      <c r="AQ222" s="13">
        <v>45139</v>
      </c>
      <c r="AR222" s="10">
        <v>1555545</v>
      </c>
      <c r="AS222" s="10">
        <v>153597.6</v>
      </c>
      <c r="AT222" s="7">
        <v>0</v>
      </c>
      <c r="AU222" s="7" t="s">
        <v>66</v>
      </c>
      <c r="AV222" s="7" t="s">
        <v>67</v>
      </c>
      <c r="AW222" s="7" t="s">
        <v>68</v>
      </c>
      <c r="AX222" s="7" t="s">
        <v>69</v>
      </c>
      <c r="AY222" s="7" t="s">
        <v>70</v>
      </c>
      <c r="AZ222" s="7" t="s">
        <v>71</v>
      </c>
      <c r="BA222" s="7"/>
      <c r="BB222" s="7"/>
      <c r="BC222" s="7"/>
      <c r="BD222" s="7"/>
    </row>
    <row r="223" spans="1:56" x14ac:dyDescent="0.35">
      <c r="A223" s="8">
        <v>1040</v>
      </c>
      <c r="B223" s="7" t="s">
        <v>78</v>
      </c>
      <c r="C223" s="8">
        <v>56011765498</v>
      </c>
      <c r="D223" s="8">
        <v>56011765498</v>
      </c>
      <c r="E223" s="8" t="s">
        <v>55</v>
      </c>
      <c r="F223" s="8" t="s">
        <v>270</v>
      </c>
      <c r="G223" s="15">
        <v>1040502337729</v>
      </c>
      <c r="H223" s="8" t="s">
        <v>640</v>
      </c>
      <c r="I223" s="8"/>
      <c r="J223" s="8" t="s">
        <v>58</v>
      </c>
      <c r="K223" s="16">
        <v>0</v>
      </c>
      <c r="L223" s="17">
        <v>225</v>
      </c>
      <c r="M223" s="8">
        <v>225</v>
      </c>
      <c r="N223" s="18">
        <v>-1817408.05</v>
      </c>
      <c r="O223" s="19">
        <v>45064</v>
      </c>
      <c r="P223" s="8">
        <v>12</v>
      </c>
      <c r="Q223" s="16">
        <v>451291.56</v>
      </c>
      <c r="R223" s="16">
        <v>5000000</v>
      </c>
      <c r="S223" s="19">
        <v>44699</v>
      </c>
      <c r="T223" s="19">
        <v>44699</v>
      </c>
      <c r="U223" s="16">
        <v>716154.38</v>
      </c>
      <c r="V223" s="16">
        <v>726755.92593899998</v>
      </c>
      <c r="W223" s="16">
        <v>726755.93</v>
      </c>
      <c r="X223" s="19">
        <v>45200</v>
      </c>
      <c r="Y223" s="19">
        <v>45199</v>
      </c>
      <c r="Z223" s="19" t="s">
        <v>59</v>
      </c>
      <c r="AA223" s="8" t="s">
        <v>59</v>
      </c>
      <c r="AB223" s="16">
        <v>278070.13</v>
      </c>
      <c r="AC223" s="16">
        <v>0</v>
      </c>
      <c r="AD223" s="8" t="s">
        <v>60</v>
      </c>
      <c r="AE223" s="8" t="s">
        <v>61</v>
      </c>
      <c r="AF223" s="8" t="s">
        <v>62</v>
      </c>
      <c r="AG223" s="8">
        <v>15</v>
      </c>
      <c r="AH223" s="8">
        <v>15</v>
      </c>
      <c r="AI223" s="20">
        <v>1549939.55</v>
      </c>
      <c r="AJ223" s="8" t="s">
        <v>63</v>
      </c>
      <c r="AK223" s="8" t="s">
        <v>64</v>
      </c>
      <c r="AL223" s="8" t="s">
        <v>641</v>
      </c>
      <c r="AM223" s="8">
        <v>31</v>
      </c>
      <c r="AN223" s="19">
        <v>44730</v>
      </c>
      <c r="AO223" s="19">
        <v>45120</v>
      </c>
      <c r="AP223" s="19">
        <v>44976</v>
      </c>
      <c r="AQ223" s="19">
        <v>45064</v>
      </c>
      <c r="AR223" s="16">
        <v>1549939.55</v>
      </c>
      <c r="AS223" s="16">
        <v>267468.5</v>
      </c>
      <c r="AT223" s="8">
        <v>0</v>
      </c>
      <c r="AU223" s="8" t="s">
        <v>66</v>
      </c>
      <c r="AV223" s="8" t="s">
        <v>67</v>
      </c>
      <c r="AW223" s="8" t="s">
        <v>68</v>
      </c>
      <c r="AX223" s="8" t="s">
        <v>69</v>
      </c>
      <c r="AY223" s="8" t="s">
        <v>70</v>
      </c>
      <c r="AZ223" s="8" t="s">
        <v>71</v>
      </c>
      <c r="BA223" s="8"/>
      <c r="BB223" s="8"/>
      <c r="BC223" s="8"/>
      <c r="BD223" s="8"/>
    </row>
    <row r="224" spans="1:56" x14ac:dyDescent="0.35">
      <c r="A224" s="7">
        <v>1004</v>
      </c>
      <c r="B224" s="8" t="s">
        <v>144</v>
      </c>
      <c r="C224" s="7">
        <v>56011943242</v>
      </c>
      <c r="D224" s="7">
        <v>56011943242</v>
      </c>
      <c r="E224" s="7" t="s">
        <v>55</v>
      </c>
      <c r="F224" s="7" t="s">
        <v>307</v>
      </c>
      <c r="G224" s="9">
        <v>1004502621908</v>
      </c>
      <c r="H224" s="7" t="s">
        <v>642</v>
      </c>
      <c r="I224" s="7"/>
      <c r="J224" s="7" t="s">
        <v>58</v>
      </c>
      <c r="K224" s="10">
        <v>0</v>
      </c>
      <c r="L224" s="11">
        <v>242</v>
      </c>
      <c r="M224" s="7">
        <v>242</v>
      </c>
      <c r="N224" s="12">
        <v>-1732978.55</v>
      </c>
      <c r="O224" s="13">
        <v>45170</v>
      </c>
      <c r="P224" s="7">
        <v>10</v>
      </c>
      <c r="Q224" s="10">
        <v>214006.15</v>
      </c>
      <c r="R224" s="10">
        <v>2000000</v>
      </c>
      <c r="S224" s="13">
        <v>44865</v>
      </c>
      <c r="T224" s="13">
        <v>44865</v>
      </c>
      <c r="U224" s="10">
        <v>243978.79</v>
      </c>
      <c r="V224" s="10">
        <v>244677.571092</v>
      </c>
      <c r="W224" s="10">
        <v>244677.54</v>
      </c>
      <c r="X224" s="13">
        <v>45200</v>
      </c>
      <c r="Y224" s="13">
        <v>45199</v>
      </c>
      <c r="Z224" s="13" t="s">
        <v>59</v>
      </c>
      <c r="AA224" s="7" t="s">
        <v>59</v>
      </c>
      <c r="AB224" s="10">
        <v>194612.03</v>
      </c>
      <c r="AC224" s="10">
        <v>0</v>
      </c>
      <c r="AD224" s="7" t="s">
        <v>60</v>
      </c>
      <c r="AE224" s="7" t="s">
        <v>61</v>
      </c>
      <c r="AF224" s="7" t="s">
        <v>62</v>
      </c>
      <c r="AG224" s="7">
        <v>15</v>
      </c>
      <c r="AH224" s="7">
        <v>15</v>
      </c>
      <c r="AI224" s="14">
        <v>1539065.3</v>
      </c>
      <c r="AJ224" s="7" t="s">
        <v>63</v>
      </c>
      <c r="AK224" s="7" t="s">
        <v>64</v>
      </c>
      <c r="AL224" s="7" t="s">
        <v>643</v>
      </c>
      <c r="AM224" s="7">
        <v>31</v>
      </c>
      <c r="AN224" s="13">
        <v>44896</v>
      </c>
      <c r="AO224" s="13">
        <v>45154</v>
      </c>
      <c r="AP224" s="13">
        <v>44959</v>
      </c>
      <c r="AQ224" s="13">
        <v>45170</v>
      </c>
      <c r="AR224" s="10">
        <v>1539065.3</v>
      </c>
      <c r="AS224" s="10">
        <v>193913.25</v>
      </c>
      <c r="AT224" s="7">
        <v>0</v>
      </c>
      <c r="AU224" s="7" t="s">
        <v>66</v>
      </c>
      <c r="AV224" s="7" t="s">
        <v>67</v>
      </c>
      <c r="AW224" s="7" t="s">
        <v>68</v>
      </c>
      <c r="AX224" s="7" t="s">
        <v>69</v>
      </c>
      <c r="AY224" s="7" t="s">
        <v>70</v>
      </c>
      <c r="AZ224" s="7" t="s">
        <v>71</v>
      </c>
      <c r="BA224" s="7"/>
      <c r="BB224" s="7"/>
      <c r="BC224" s="7"/>
      <c r="BD224" s="7"/>
    </row>
    <row r="225" spans="1:56" x14ac:dyDescent="0.35">
      <c r="A225" s="7">
        <v>1042</v>
      </c>
      <c r="B225" s="8" t="s">
        <v>644</v>
      </c>
      <c r="C225" s="7">
        <v>56010874254</v>
      </c>
      <c r="D225" s="7">
        <v>56010874254</v>
      </c>
      <c r="E225" s="7" t="s">
        <v>55</v>
      </c>
      <c r="F225" s="7" t="s">
        <v>645</v>
      </c>
      <c r="G225" s="9">
        <v>1042502672470</v>
      </c>
      <c r="H225" s="7" t="s">
        <v>646</v>
      </c>
      <c r="I225" s="7"/>
      <c r="J225" s="7" t="s">
        <v>58</v>
      </c>
      <c r="K225" s="10">
        <v>0</v>
      </c>
      <c r="L225" s="11">
        <v>214</v>
      </c>
      <c r="M225" s="7">
        <v>214</v>
      </c>
      <c r="N225" s="12">
        <v>-1693073.85</v>
      </c>
      <c r="O225" s="13">
        <v>45261</v>
      </c>
      <c r="P225" s="7">
        <v>12</v>
      </c>
      <c r="Q225" s="10">
        <v>180516.62</v>
      </c>
      <c r="R225" s="10">
        <v>2000000</v>
      </c>
      <c r="S225" s="13">
        <v>44895</v>
      </c>
      <c r="T225" s="13">
        <v>44895</v>
      </c>
      <c r="U225" s="10">
        <v>218524.12</v>
      </c>
      <c r="V225" s="10">
        <v>219206.808127</v>
      </c>
      <c r="W225" s="10">
        <v>219206.77</v>
      </c>
      <c r="X225" s="13">
        <v>45200</v>
      </c>
      <c r="Y225" s="13">
        <v>45199</v>
      </c>
      <c r="Z225" s="13" t="s">
        <v>59</v>
      </c>
      <c r="AA225" s="7" t="s">
        <v>59</v>
      </c>
      <c r="AB225" s="10">
        <v>161303.09</v>
      </c>
      <c r="AC225" s="10">
        <v>0</v>
      </c>
      <c r="AD225" s="7" t="s">
        <v>60</v>
      </c>
      <c r="AE225" s="7" t="s">
        <v>61</v>
      </c>
      <c r="AF225" s="7" t="s">
        <v>62</v>
      </c>
      <c r="AG225" s="7">
        <v>15</v>
      </c>
      <c r="AH225" s="7">
        <v>15</v>
      </c>
      <c r="AI225" s="14">
        <v>1532453.54</v>
      </c>
      <c r="AJ225" s="7" t="s">
        <v>63</v>
      </c>
      <c r="AK225" s="7" t="s">
        <v>64</v>
      </c>
      <c r="AL225" s="7" t="s">
        <v>647</v>
      </c>
      <c r="AM225" s="7">
        <v>32</v>
      </c>
      <c r="AN225" s="13">
        <v>44927</v>
      </c>
      <c r="AO225" s="13">
        <v>45055</v>
      </c>
      <c r="AP225" s="13">
        <v>44987</v>
      </c>
      <c r="AQ225" s="13">
        <v>45231</v>
      </c>
      <c r="AR225" s="10">
        <v>1119095.8899999999</v>
      </c>
      <c r="AS225" s="10">
        <v>160620.31</v>
      </c>
      <c r="AT225" s="7">
        <v>0</v>
      </c>
      <c r="AU225" s="7" t="s">
        <v>66</v>
      </c>
      <c r="AV225" s="7" t="s">
        <v>67</v>
      </c>
      <c r="AW225" s="7" t="s">
        <v>68</v>
      </c>
      <c r="AX225" s="7" t="s">
        <v>76</v>
      </c>
      <c r="AY225" s="7" t="s">
        <v>77</v>
      </c>
      <c r="AZ225" s="7" t="s">
        <v>71</v>
      </c>
      <c r="BA225" s="7"/>
      <c r="BB225" s="7"/>
      <c r="BC225" s="7"/>
      <c r="BD225" s="7"/>
    </row>
    <row r="226" spans="1:56" x14ac:dyDescent="0.35">
      <c r="A226" s="8">
        <v>1047</v>
      </c>
      <c r="B226" s="7" t="s">
        <v>281</v>
      </c>
      <c r="C226" s="8">
        <v>56011921437</v>
      </c>
      <c r="D226" s="8">
        <v>56011921437</v>
      </c>
      <c r="E226" s="8" t="s">
        <v>55</v>
      </c>
      <c r="F226" s="8" t="s">
        <v>648</v>
      </c>
      <c r="G226" s="15">
        <v>1047502586008</v>
      </c>
      <c r="H226" s="8" t="s">
        <v>649</v>
      </c>
      <c r="I226" s="8"/>
      <c r="J226" s="8" t="s">
        <v>58</v>
      </c>
      <c r="K226" s="16">
        <v>0</v>
      </c>
      <c r="L226" s="17">
        <v>263</v>
      </c>
      <c r="M226" s="8">
        <v>263</v>
      </c>
      <c r="N226" s="18">
        <v>-1717156.7</v>
      </c>
      <c r="O226" s="19">
        <v>45210</v>
      </c>
      <c r="P226" s="8">
        <v>12</v>
      </c>
      <c r="Q226" s="16">
        <v>180516.62</v>
      </c>
      <c r="R226" s="16">
        <v>2000000</v>
      </c>
      <c r="S226" s="19">
        <v>44845</v>
      </c>
      <c r="T226" s="19">
        <v>44845</v>
      </c>
      <c r="U226" s="16">
        <v>236981.83</v>
      </c>
      <c r="V226" s="16">
        <v>252006.95525599999</v>
      </c>
      <c r="W226" s="16">
        <v>252006.93</v>
      </c>
      <c r="X226" s="19">
        <v>45200</v>
      </c>
      <c r="Y226" s="19">
        <v>45199</v>
      </c>
      <c r="Z226" s="19" t="s">
        <v>59</v>
      </c>
      <c r="AA226" s="8" t="s">
        <v>59</v>
      </c>
      <c r="AB226" s="16">
        <v>202564.98</v>
      </c>
      <c r="AC226" s="16">
        <v>0</v>
      </c>
      <c r="AD226" s="8" t="s">
        <v>60</v>
      </c>
      <c r="AE226" s="8" t="s">
        <v>61</v>
      </c>
      <c r="AF226" s="8" t="s">
        <v>62</v>
      </c>
      <c r="AG226" s="8">
        <v>15</v>
      </c>
      <c r="AH226" s="8">
        <v>15</v>
      </c>
      <c r="AI226" s="20">
        <v>1529616.84</v>
      </c>
      <c r="AJ226" s="8" t="s">
        <v>63</v>
      </c>
      <c r="AK226" s="8" t="s">
        <v>64</v>
      </c>
      <c r="AL226" s="8" t="s">
        <v>650</v>
      </c>
      <c r="AM226" s="8">
        <v>31</v>
      </c>
      <c r="AN226" s="19">
        <v>44876</v>
      </c>
      <c r="AO226" s="19">
        <v>45040</v>
      </c>
      <c r="AP226" s="19">
        <v>44938</v>
      </c>
      <c r="AQ226" s="19">
        <v>45210</v>
      </c>
      <c r="AR226" s="16">
        <v>1278317.96</v>
      </c>
      <c r="AS226" s="16">
        <v>187539.86</v>
      </c>
      <c r="AT226" s="8">
        <v>0</v>
      </c>
      <c r="AU226" s="8" t="s">
        <v>66</v>
      </c>
      <c r="AV226" s="8" t="s">
        <v>67</v>
      </c>
      <c r="AW226" s="8" t="s">
        <v>68</v>
      </c>
      <c r="AX226" s="8" t="s">
        <v>106</v>
      </c>
      <c r="AY226" s="8" t="s">
        <v>107</v>
      </c>
      <c r="AZ226" s="8" t="s">
        <v>106</v>
      </c>
      <c r="BA226" s="8"/>
      <c r="BB226" s="8"/>
      <c r="BC226" s="8"/>
      <c r="BD226" s="8"/>
    </row>
    <row r="227" spans="1:56" x14ac:dyDescent="0.35">
      <c r="A227" s="7">
        <v>1001</v>
      </c>
      <c r="B227" s="7" t="s">
        <v>130</v>
      </c>
      <c r="C227" s="7">
        <v>56011818592</v>
      </c>
      <c r="D227" s="7">
        <v>56011818592</v>
      </c>
      <c r="E227" s="7" t="s">
        <v>55</v>
      </c>
      <c r="F227" s="7" t="s">
        <v>131</v>
      </c>
      <c r="G227" s="9">
        <v>1001502710905</v>
      </c>
      <c r="H227" s="7" t="s">
        <v>651</v>
      </c>
      <c r="I227" s="7"/>
      <c r="J227" s="7" t="s">
        <v>58</v>
      </c>
      <c r="K227" s="10">
        <v>0</v>
      </c>
      <c r="L227" s="11">
        <v>200</v>
      </c>
      <c r="M227" s="7">
        <v>200</v>
      </c>
      <c r="N227" s="12">
        <v>-1649056.1</v>
      </c>
      <c r="O227" s="13">
        <v>45275</v>
      </c>
      <c r="P227" s="7">
        <v>12</v>
      </c>
      <c r="Q227" s="10">
        <v>180516.62</v>
      </c>
      <c r="R227" s="10">
        <v>2000000</v>
      </c>
      <c r="S227" s="13">
        <v>44910</v>
      </c>
      <c r="T227" s="13">
        <v>44910</v>
      </c>
      <c r="U227" s="10">
        <v>190225.37</v>
      </c>
      <c r="V227" s="10">
        <v>201906.183082</v>
      </c>
      <c r="W227" s="10">
        <v>201906.17</v>
      </c>
      <c r="X227" s="13">
        <v>45200</v>
      </c>
      <c r="Y227" s="13">
        <v>45199</v>
      </c>
      <c r="Z227" s="13" t="s">
        <v>59</v>
      </c>
      <c r="AA227" s="7" t="s">
        <v>59</v>
      </c>
      <c r="AB227" s="10">
        <v>131867.23000000001</v>
      </c>
      <c r="AC227" s="10">
        <v>0</v>
      </c>
      <c r="AD227" s="7" t="s">
        <v>60</v>
      </c>
      <c r="AE227" s="7" t="s">
        <v>61</v>
      </c>
      <c r="AF227" s="7" t="s">
        <v>62</v>
      </c>
      <c r="AG227" s="7">
        <v>15</v>
      </c>
      <c r="AH227" s="7">
        <v>15</v>
      </c>
      <c r="AI227" s="14">
        <v>1528869.79</v>
      </c>
      <c r="AJ227" s="7" t="s">
        <v>63</v>
      </c>
      <c r="AK227" s="7" t="s">
        <v>64</v>
      </c>
      <c r="AL227" s="7" t="s">
        <v>652</v>
      </c>
      <c r="AM227" s="7">
        <v>31</v>
      </c>
      <c r="AN227" s="13">
        <v>44941</v>
      </c>
      <c r="AO227" s="13">
        <v>45019</v>
      </c>
      <c r="AP227" s="13">
        <v>45001</v>
      </c>
      <c r="AQ227" s="13">
        <v>45214</v>
      </c>
      <c r="AR227" s="10">
        <v>963294.17</v>
      </c>
      <c r="AS227" s="10">
        <v>120186.31</v>
      </c>
      <c r="AT227" s="7">
        <v>0</v>
      </c>
      <c r="AU227" s="7" t="s">
        <v>66</v>
      </c>
      <c r="AV227" s="7" t="s">
        <v>67</v>
      </c>
      <c r="AW227" s="7" t="s">
        <v>68</v>
      </c>
      <c r="AX227" s="7" t="s">
        <v>69</v>
      </c>
      <c r="AY227" s="7" t="s">
        <v>70</v>
      </c>
      <c r="AZ227" s="7" t="s">
        <v>71</v>
      </c>
      <c r="BA227" s="7"/>
      <c r="BB227" s="7"/>
      <c r="BC227" s="7"/>
      <c r="BD227" s="7"/>
    </row>
    <row r="228" spans="1:56" x14ac:dyDescent="0.35">
      <c r="A228" s="8">
        <v>1026</v>
      </c>
      <c r="B228" s="7" t="s">
        <v>177</v>
      </c>
      <c r="C228" s="8">
        <v>56011197690</v>
      </c>
      <c r="D228" s="8">
        <v>56011197690</v>
      </c>
      <c r="E228" s="8" t="s">
        <v>55</v>
      </c>
      <c r="F228" s="8" t="s">
        <v>653</v>
      </c>
      <c r="G228" s="15">
        <v>1026502714712</v>
      </c>
      <c r="H228" s="8" t="s">
        <v>654</v>
      </c>
      <c r="I228" s="8"/>
      <c r="J228" s="8" t="s">
        <v>58</v>
      </c>
      <c r="K228" s="16">
        <v>0</v>
      </c>
      <c r="L228" s="17">
        <v>198</v>
      </c>
      <c r="M228" s="8">
        <v>198</v>
      </c>
      <c r="N228" s="18">
        <v>-1665677.45</v>
      </c>
      <c r="O228" s="19">
        <v>45277</v>
      </c>
      <c r="P228" s="8">
        <v>12</v>
      </c>
      <c r="Q228" s="16">
        <v>180516.62</v>
      </c>
      <c r="R228" s="16">
        <v>2000000</v>
      </c>
      <c r="S228" s="19">
        <v>44912</v>
      </c>
      <c r="T228" s="19">
        <v>44912</v>
      </c>
      <c r="U228" s="16">
        <v>190257.58</v>
      </c>
      <c r="V228" s="16">
        <v>200668.05911900001</v>
      </c>
      <c r="W228" s="16">
        <v>200668.03</v>
      </c>
      <c r="X228" s="19">
        <v>45200</v>
      </c>
      <c r="Y228" s="19">
        <v>45199</v>
      </c>
      <c r="Z228" s="19" t="s">
        <v>59</v>
      </c>
      <c r="AA228" s="8" t="s">
        <v>59</v>
      </c>
      <c r="AB228" s="16">
        <v>147874.04</v>
      </c>
      <c r="AC228" s="16">
        <v>0</v>
      </c>
      <c r="AD228" s="8" t="s">
        <v>60</v>
      </c>
      <c r="AE228" s="8" t="s">
        <v>61</v>
      </c>
      <c r="AF228" s="8" t="s">
        <v>62</v>
      </c>
      <c r="AG228" s="8">
        <v>15</v>
      </c>
      <c r="AH228" s="8">
        <v>15</v>
      </c>
      <c r="AI228" s="20">
        <v>1528213.94</v>
      </c>
      <c r="AJ228" s="8" t="s">
        <v>63</v>
      </c>
      <c r="AK228" s="8" t="s">
        <v>64</v>
      </c>
      <c r="AL228" s="8" t="s">
        <v>655</v>
      </c>
      <c r="AM228" s="8">
        <v>31</v>
      </c>
      <c r="AN228" s="19">
        <v>44943</v>
      </c>
      <c r="AO228" s="19">
        <v>45017</v>
      </c>
      <c r="AP228" s="19">
        <v>45003</v>
      </c>
      <c r="AQ228" s="19">
        <v>45216</v>
      </c>
      <c r="AR228" s="16">
        <v>962606.07</v>
      </c>
      <c r="AS228" s="16">
        <v>137463.51</v>
      </c>
      <c r="AT228" s="8">
        <v>0</v>
      </c>
      <c r="AU228" s="8" t="s">
        <v>66</v>
      </c>
      <c r="AV228" s="8" t="s">
        <v>67</v>
      </c>
      <c r="AW228" s="8" t="s">
        <v>68</v>
      </c>
      <c r="AX228" s="8" t="s">
        <v>106</v>
      </c>
      <c r="AY228" s="8" t="s">
        <v>107</v>
      </c>
      <c r="AZ228" s="8" t="s">
        <v>106</v>
      </c>
      <c r="BA228" s="8"/>
      <c r="BB228" s="8"/>
      <c r="BC228" s="8"/>
      <c r="BD228" s="8"/>
    </row>
    <row r="229" spans="1:56" x14ac:dyDescent="0.35">
      <c r="A229" s="8">
        <v>1005</v>
      </c>
      <c r="B229" s="8" t="s">
        <v>414</v>
      </c>
      <c r="C229" s="8">
        <v>56011753284</v>
      </c>
      <c r="D229" s="8">
        <v>56011753284</v>
      </c>
      <c r="E229" s="8" t="s">
        <v>55</v>
      </c>
      <c r="F229" s="8" t="s">
        <v>545</v>
      </c>
      <c r="G229" s="15">
        <v>1005502549679</v>
      </c>
      <c r="H229" s="8" t="s">
        <v>656</v>
      </c>
      <c r="I229" s="8"/>
      <c r="J229" s="8" t="s">
        <v>58</v>
      </c>
      <c r="K229" s="16">
        <v>0</v>
      </c>
      <c r="L229" s="17">
        <v>194</v>
      </c>
      <c r="M229" s="8">
        <v>194</v>
      </c>
      <c r="N229" s="18">
        <v>-1707566.85</v>
      </c>
      <c r="O229" s="19">
        <v>45190</v>
      </c>
      <c r="P229" s="8">
        <v>4</v>
      </c>
      <c r="Q229" s="16">
        <v>547737.5</v>
      </c>
      <c r="R229" s="16">
        <v>2000000</v>
      </c>
      <c r="S229" s="19">
        <v>44825</v>
      </c>
      <c r="T229" s="19">
        <v>44825</v>
      </c>
      <c r="U229" s="16">
        <v>255466.94</v>
      </c>
      <c r="V229" s="16">
        <v>263293.28969399998</v>
      </c>
      <c r="W229" s="16">
        <v>263293.28999999998</v>
      </c>
      <c r="X229" s="19">
        <v>45200</v>
      </c>
      <c r="Y229" s="19">
        <v>45199</v>
      </c>
      <c r="Z229" s="19" t="s">
        <v>59</v>
      </c>
      <c r="AA229" s="8" t="s">
        <v>59</v>
      </c>
      <c r="AB229" s="16">
        <v>188293.25</v>
      </c>
      <c r="AC229" s="16">
        <v>0</v>
      </c>
      <c r="AD229" s="8" t="s">
        <v>60</v>
      </c>
      <c r="AE229" s="8" t="s">
        <v>61</v>
      </c>
      <c r="AF229" s="8" t="s">
        <v>62</v>
      </c>
      <c r="AG229" s="8">
        <v>15</v>
      </c>
      <c r="AH229" s="8">
        <v>15</v>
      </c>
      <c r="AI229" s="20">
        <v>1527100</v>
      </c>
      <c r="AJ229" s="8" t="s">
        <v>319</v>
      </c>
      <c r="AK229" s="8" t="s">
        <v>64</v>
      </c>
      <c r="AL229" s="8" t="s">
        <v>657</v>
      </c>
      <c r="AM229" s="8">
        <v>91</v>
      </c>
      <c r="AN229" s="19">
        <v>44916</v>
      </c>
      <c r="AO229" s="19">
        <v>45006</v>
      </c>
      <c r="AP229" s="19">
        <v>45007</v>
      </c>
      <c r="AQ229" s="19">
        <v>45190</v>
      </c>
      <c r="AR229" s="16">
        <v>1527100</v>
      </c>
      <c r="AS229" s="16">
        <v>180466.85</v>
      </c>
      <c r="AT229" s="8">
        <v>0</v>
      </c>
      <c r="AU229" s="8" t="s">
        <v>66</v>
      </c>
      <c r="AV229" s="8" t="s">
        <v>67</v>
      </c>
      <c r="AW229" s="8" t="s">
        <v>68</v>
      </c>
      <c r="AX229" s="8" t="s">
        <v>123</v>
      </c>
      <c r="AY229" s="8" t="s">
        <v>124</v>
      </c>
      <c r="AZ229" s="8" t="s">
        <v>125</v>
      </c>
      <c r="BA229" s="8"/>
      <c r="BB229" s="8"/>
      <c r="BC229" s="8"/>
      <c r="BD229" s="8"/>
    </row>
    <row r="230" spans="1:56" x14ac:dyDescent="0.35">
      <c r="A230" s="7">
        <v>1008</v>
      </c>
      <c r="B230" s="7" t="s">
        <v>497</v>
      </c>
      <c r="C230" s="7">
        <v>56011964668</v>
      </c>
      <c r="D230" s="7">
        <v>56011964668</v>
      </c>
      <c r="E230" s="7" t="s">
        <v>55</v>
      </c>
      <c r="F230" s="7" t="s">
        <v>498</v>
      </c>
      <c r="G230" s="9">
        <v>1008502658182</v>
      </c>
      <c r="H230" s="7" t="s">
        <v>658</v>
      </c>
      <c r="I230" s="7"/>
      <c r="J230" s="7" t="s">
        <v>58</v>
      </c>
      <c r="K230" s="10">
        <v>0</v>
      </c>
      <c r="L230" s="11">
        <v>194</v>
      </c>
      <c r="M230" s="7">
        <v>194</v>
      </c>
      <c r="N230" s="12">
        <v>-1667047.3</v>
      </c>
      <c r="O230" s="13">
        <v>45251</v>
      </c>
      <c r="P230" s="7">
        <v>12</v>
      </c>
      <c r="Q230" s="10">
        <v>180516.62</v>
      </c>
      <c r="R230" s="10">
        <v>2000000</v>
      </c>
      <c r="S230" s="13">
        <v>44886</v>
      </c>
      <c r="T230" s="13">
        <v>44886</v>
      </c>
      <c r="U230" s="10">
        <v>212827.45</v>
      </c>
      <c r="V230" s="10">
        <v>220468.08054200001</v>
      </c>
      <c r="W230" s="10">
        <v>220468.05</v>
      </c>
      <c r="X230" s="13">
        <v>45200</v>
      </c>
      <c r="Y230" s="13">
        <v>45199</v>
      </c>
      <c r="Z230" s="13" t="s">
        <v>59</v>
      </c>
      <c r="AA230" s="7" t="s">
        <v>59</v>
      </c>
      <c r="AB230" s="10">
        <v>149383.53</v>
      </c>
      <c r="AC230" s="10">
        <v>0</v>
      </c>
      <c r="AD230" s="7" t="s">
        <v>60</v>
      </c>
      <c r="AE230" s="7" t="s">
        <v>61</v>
      </c>
      <c r="AF230" s="7" t="s">
        <v>62</v>
      </c>
      <c r="AG230" s="7">
        <v>15</v>
      </c>
      <c r="AH230" s="7">
        <v>15</v>
      </c>
      <c r="AI230" s="14">
        <v>1525304.45</v>
      </c>
      <c r="AJ230" s="7" t="s">
        <v>63</v>
      </c>
      <c r="AK230" s="7" t="s">
        <v>64</v>
      </c>
      <c r="AL230" s="7" t="s">
        <v>659</v>
      </c>
      <c r="AM230" s="7">
        <v>30</v>
      </c>
      <c r="AN230" s="13">
        <v>44916</v>
      </c>
      <c r="AO230" s="13">
        <v>45016</v>
      </c>
      <c r="AP230" s="13">
        <v>45007</v>
      </c>
      <c r="AQ230" s="13">
        <v>45220</v>
      </c>
      <c r="AR230" s="10">
        <v>1117643.3500000001</v>
      </c>
      <c r="AS230" s="10">
        <v>141742.85</v>
      </c>
      <c r="AT230" s="7">
        <v>0</v>
      </c>
      <c r="AU230" s="7" t="s">
        <v>66</v>
      </c>
      <c r="AV230" s="7" t="s">
        <v>67</v>
      </c>
      <c r="AW230" s="7" t="s">
        <v>68</v>
      </c>
      <c r="AX230" s="7" t="s">
        <v>69</v>
      </c>
      <c r="AY230" s="7" t="s">
        <v>70</v>
      </c>
      <c r="AZ230" s="7" t="s">
        <v>71</v>
      </c>
      <c r="BA230" s="7"/>
      <c r="BB230" s="7"/>
      <c r="BC230" s="7"/>
      <c r="BD230" s="7"/>
    </row>
    <row r="231" spans="1:56" s="24" customFormat="1" x14ac:dyDescent="0.35">
      <c r="A231" s="21">
        <v>1039</v>
      </c>
      <c r="B231" s="25" t="s">
        <v>337</v>
      </c>
      <c r="C231" s="21">
        <v>56011654040</v>
      </c>
      <c r="D231" s="21">
        <v>56011654040</v>
      </c>
      <c r="E231" s="21" t="s">
        <v>55</v>
      </c>
      <c r="F231" s="21" t="s">
        <v>522</v>
      </c>
      <c r="G231" s="22">
        <v>1039502284651</v>
      </c>
      <c r="H231" s="21" t="s">
        <v>660</v>
      </c>
      <c r="I231" s="21" t="s">
        <v>661</v>
      </c>
      <c r="J231" s="21" t="s">
        <v>58</v>
      </c>
      <c r="K231" s="14">
        <v>0</v>
      </c>
      <c r="L231" s="21">
        <v>254</v>
      </c>
      <c r="M231" s="21">
        <v>254</v>
      </c>
      <c r="N231" s="14">
        <v>-1714441.45</v>
      </c>
      <c r="O231" s="23">
        <v>45036</v>
      </c>
      <c r="P231" s="21">
        <v>12</v>
      </c>
      <c r="Q231" s="14">
        <v>451291.56</v>
      </c>
      <c r="R231" s="14">
        <v>5000000</v>
      </c>
      <c r="S231" s="23">
        <v>44671</v>
      </c>
      <c r="T231" s="23">
        <v>44671</v>
      </c>
      <c r="U231" s="14">
        <v>555736.74</v>
      </c>
      <c r="V231" s="14">
        <v>564308.94514800003</v>
      </c>
      <c r="W231" s="14">
        <v>564308.93999999994</v>
      </c>
      <c r="X231" s="23">
        <v>45200</v>
      </c>
      <c r="Y231" s="23">
        <v>45199</v>
      </c>
      <c r="Z231" s="23" t="s">
        <v>59</v>
      </c>
      <c r="AA231" s="21" t="s">
        <v>59</v>
      </c>
      <c r="AB231" s="14">
        <v>201410.71</v>
      </c>
      <c r="AC231" s="14">
        <v>0</v>
      </c>
      <c r="AD231" s="21" t="s">
        <v>60</v>
      </c>
      <c r="AE231" s="21" t="s">
        <v>61</v>
      </c>
      <c r="AF231" s="21" t="s">
        <v>62</v>
      </c>
      <c r="AG231" s="21">
        <v>15</v>
      </c>
      <c r="AH231" s="21">
        <v>15</v>
      </c>
      <c r="AI231" s="14">
        <v>1521603.05</v>
      </c>
      <c r="AJ231" s="21" t="s">
        <v>63</v>
      </c>
      <c r="AK231" s="21" t="s">
        <v>64</v>
      </c>
      <c r="AL231" s="21" t="s">
        <v>662</v>
      </c>
      <c r="AM231" s="21">
        <v>30</v>
      </c>
      <c r="AN231" s="23">
        <v>44701</v>
      </c>
      <c r="AO231" s="23">
        <v>44978</v>
      </c>
      <c r="AP231" s="23">
        <v>44947</v>
      </c>
      <c r="AQ231" s="23">
        <v>45036</v>
      </c>
      <c r="AR231" s="14">
        <v>1521603.05</v>
      </c>
      <c r="AS231" s="14">
        <v>192838.39999999999</v>
      </c>
      <c r="AT231" s="21">
        <v>0</v>
      </c>
      <c r="AU231" s="21" t="s">
        <v>66</v>
      </c>
      <c r="AV231" s="21" t="s">
        <v>67</v>
      </c>
      <c r="AW231" s="21" t="s">
        <v>68</v>
      </c>
      <c r="AX231" s="21" t="s">
        <v>69</v>
      </c>
      <c r="AY231" s="21" t="s">
        <v>70</v>
      </c>
      <c r="AZ231" s="21" t="s">
        <v>71</v>
      </c>
      <c r="BA231" s="21"/>
      <c r="BB231" s="21"/>
      <c r="BC231" s="21"/>
      <c r="BD231" s="21"/>
    </row>
    <row r="232" spans="1:56" x14ac:dyDescent="0.35">
      <c r="A232" s="7">
        <v>1005</v>
      </c>
      <c r="B232" s="8" t="s">
        <v>414</v>
      </c>
      <c r="C232" s="7">
        <v>56011110187</v>
      </c>
      <c r="D232" s="7">
        <v>56011110187</v>
      </c>
      <c r="E232" s="7" t="s">
        <v>55</v>
      </c>
      <c r="F232" s="7" t="s">
        <v>545</v>
      </c>
      <c r="G232" s="9">
        <v>1005502476728</v>
      </c>
      <c r="H232" s="7" t="s">
        <v>663</v>
      </c>
      <c r="I232" s="7"/>
      <c r="J232" s="7" t="s">
        <v>58</v>
      </c>
      <c r="K232" s="10">
        <v>0</v>
      </c>
      <c r="L232" s="11">
        <v>234</v>
      </c>
      <c r="M232" s="7">
        <v>234</v>
      </c>
      <c r="N232" s="12">
        <v>-1698471.25</v>
      </c>
      <c r="O232" s="13">
        <v>45147</v>
      </c>
      <c r="P232" s="7">
        <v>4</v>
      </c>
      <c r="Q232" s="10">
        <v>547737.5</v>
      </c>
      <c r="R232" s="10">
        <v>2000000</v>
      </c>
      <c r="S232" s="13">
        <v>44782</v>
      </c>
      <c r="T232" s="13">
        <v>44782</v>
      </c>
      <c r="U232" s="10">
        <v>254481.36</v>
      </c>
      <c r="V232" s="10">
        <v>291989.26951299998</v>
      </c>
      <c r="W232" s="10">
        <v>291989.26</v>
      </c>
      <c r="X232" s="13">
        <v>45200</v>
      </c>
      <c r="Y232" s="13">
        <v>45199</v>
      </c>
      <c r="Z232" s="13" t="s">
        <v>59</v>
      </c>
      <c r="AA232" s="7" t="s">
        <v>59</v>
      </c>
      <c r="AB232" s="10">
        <v>216989.22</v>
      </c>
      <c r="AC232" s="10">
        <v>0</v>
      </c>
      <c r="AD232" s="7" t="s">
        <v>60</v>
      </c>
      <c r="AE232" s="7" t="s">
        <v>61</v>
      </c>
      <c r="AF232" s="7" t="s">
        <v>62</v>
      </c>
      <c r="AG232" s="7">
        <v>15</v>
      </c>
      <c r="AH232" s="7">
        <v>15</v>
      </c>
      <c r="AI232" s="14">
        <v>1518990</v>
      </c>
      <c r="AJ232" s="7" t="s">
        <v>319</v>
      </c>
      <c r="AK232" s="7" t="s">
        <v>64</v>
      </c>
      <c r="AL232" s="7" t="s">
        <v>664</v>
      </c>
      <c r="AM232" s="7">
        <v>92</v>
      </c>
      <c r="AN232" s="13">
        <v>44874</v>
      </c>
      <c r="AO232" s="13">
        <v>44966</v>
      </c>
      <c r="AP232" s="13">
        <v>44967</v>
      </c>
      <c r="AQ232" s="13">
        <v>45147</v>
      </c>
      <c r="AR232" s="10">
        <v>1518990</v>
      </c>
      <c r="AS232" s="10">
        <v>179481.25</v>
      </c>
      <c r="AT232" s="7">
        <v>0</v>
      </c>
      <c r="AU232" s="7" t="s">
        <v>66</v>
      </c>
      <c r="AV232" s="7" t="s">
        <v>67</v>
      </c>
      <c r="AW232" s="7" t="s">
        <v>68</v>
      </c>
      <c r="AX232" s="7" t="s">
        <v>123</v>
      </c>
      <c r="AY232" s="7" t="s">
        <v>124</v>
      </c>
      <c r="AZ232" s="7" t="s">
        <v>125</v>
      </c>
      <c r="BA232" s="7"/>
      <c r="BB232" s="7"/>
      <c r="BC232" s="7"/>
      <c r="BD232" s="7"/>
    </row>
    <row r="233" spans="1:56" x14ac:dyDescent="0.35">
      <c r="A233" s="7">
        <v>1046</v>
      </c>
      <c r="B233" s="8" t="s">
        <v>488</v>
      </c>
      <c r="C233" s="7">
        <v>56011649941</v>
      </c>
      <c r="D233" s="7">
        <v>56011649941</v>
      </c>
      <c r="E233" s="7" t="s">
        <v>55</v>
      </c>
      <c r="F233" s="7" t="s">
        <v>665</v>
      </c>
      <c r="G233" s="9">
        <v>1046502510123</v>
      </c>
      <c r="H233" s="7" t="s">
        <v>666</v>
      </c>
      <c r="I233" s="7"/>
      <c r="J233" s="7" t="s">
        <v>58</v>
      </c>
      <c r="K233" s="10">
        <v>0</v>
      </c>
      <c r="L233" s="11">
        <v>242</v>
      </c>
      <c r="M233" s="7">
        <v>242</v>
      </c>
      <c r="N233" s="12">
        <v>-1698507.35</v>
      </c>
      <c r="O233" s="13">
        <v>45170</v>
      </c>
      <c r="P233" s="7">
        <v>12</v>
      </c>
      <c r="Q233" s="10">
        <v>225645.78</v>
      </c>
      <c r="R233" s="10">
        <v>2500000</v>
      </c>
      <c r="S233" s="13">
        <v>44802</v>
      </c>
      <c r="T233" s="13">
        <v>44802</v>
      </c>
      <c r="U233" s="10">
        <v>299772.92</v>
      </c>
      <c r="V233" s="10">
        <v>300457.79818799999</v>
      </c>
      <c r="W233" s="10">
        <v>300457.77</v>
      </c>
      <c r="X233" s="13">
        <v>45200</v>
      </c>
      <c r="Y233" s="13">
        <v>45199</v>
      </c>
      <c r="Z233" s="13" t="s">
        <v>59</v>
      </c>
      <c r="AA233" s="7" t="s">
        <v>59</v>
      </c>
      <c r="AB233" s="10">
        <v>186933.32</v>
      </c>
      <c r="AC233" s="10">
        <v>0</v>
      </c>
      <c r="AD233" s="7" t="s">
        <v>60</v>
      </c>
      <c r="AE233" s="7" t="s">
        <v>61</v>
      </c>
      <c r="AF233" s="7" t="s">
        <v>62</v>
      </c>
      <c r="AG233" s="7">
        <v>15</v>
      </c>
      <c r="AH233" s="7">
        <v>15</v>
      </c>
      <c r="AI233" s="14">
        <v>1512259</v>
      </c>
      <c r="AJ233" s="7" t="s">
        <v>63</v>
      </c>
      <c r="AK233" s="7" t="s">
        <v>64</v>
      </c>
      <c r="AL233" s="7" t="s">
        <v>667</v>
      </c>
      <c r="AM233" s="7">
        <v>33</v>
      </c>
      <c r="AN233" s="13">
        <v>44835</v>
      </c>
      <c r="AO233" s="13">
        <v>44984</v>
      </c>
      <c r="AP233" s="13">
        <v>44959</v>
      </c>
      <c r="AQ233" s="13">
        <v>45170</v>
      </c>
      <c r="AR233" s="10">
        <v>1512259</v>
      </c>
      <c r="AS233" s="10">
        <v>186248.35</v>
      </c>
      <c r="AT233" s="7">
        <v>0</v>
      </c>
      <c r="AU233" s="7" t="s">
        <v>66</v>
      </c>
      <c r="AV233" s="7" t="s">
        <v>67</v>
      </c>
      <c r="AW233" s="7" t="s">
        <v>68</v>
      </c>
      <c r="AX233" s="7" t="s">
        <v>106</v>
      </c>
      <c r="AY233" s="7" t="s">
        <v>668</v>
      </c>
      <c r="AZ233" s="7" t="s">
        <v>71</v>
      </c>
      <c r="BA233" s="7"/>
      <c r="BB233" s="7"/>
      <c r="BC233" s="7"/>
      <c r="BD233" s="7"/>
    </row>
    <row r="234" spans="1:56" x14ac:dyDescent="0.35">
      <c r="A234" s="8">
        <v>1026</v>
      </c>
      <c r="B234" s="7" t="s">
        <v>177</v>
      </c>
      <c r="C234" s="8">
        <v>56011828559</v>
      </c>
      <c r="D234" s="8">
        <v>56011828559</v>
      </c>
      <c r="E234" s="8" t="s">
        <v>55</v>
      </c>
      <c r="F234" s="8" t="s">
        <v>653</v>
      </c>
      <c r="G234" s="15">
        <v>1026502428561</v>
      </c>
      <c r="H234" s="8" t="s">
        <v>669</v>
      </c>
      <c r="I234" s="8"/>
      <c r="J234" s="8" t="s">
        <v>58</v>
      </c>
      <c r="K234" s="16">
        <v>0</v>
      </c>
      <c r="L234" s="17">
        <v>260</v>
      </c>
      <c r="M234" s="8">
        <v>260</v>
      </c>
      <c r="N234" s="18">
        <v>-1781475.1</v>
      </c>
      <c r="O234" s="19">
        <v>44940</v>
      </c>
      <c r="P234" s="8">
        <v>1</v>
      </c>
      <c r="Q234" s="16">
        <v>1500000</v>
      </c>
      <c r="R234" s="16">
        <v>1500000</v>
      </c>
      <c r="S234" s="19">
        <v>44756</v>
      </c>
      <c r="T234" s="19">
        <v>44756</v>
      </c>
      <c r="U234" s="16">
        <v>281655.25</v>
      </c>
      <c r="V234" s="16">
        <v>294274.02788299997</v>
      </c>
      <c r="W234" s="16">
        <v>294274</v>
      </c>
      <c r="X234" s="19">
        <v>45200</v>
      </c>
      <c r="Y234" s="19">
        <v>45199</v>
      </c>
      <c r="Z234" s="19" t="s">
        <v>59</v>
      </c>
      <c r="AA234" s="8" t="s">
        <v>59</v>
      </c>
      <c r="AB234" s="16">
        <v>294274</v>
      </c>
      <c r="AC234" s="16">
        <v>0</v>
      </c>
      <c r="AD234" s="8" t="s">
        <v>60</v>
      </c>
      <c r="AE234" s="8" t="s">
        <v>61</v>
      </c>
      <c r="AF234" s="8" t="s">
        <v>62</v>
      </c>
      <c r="AG234" s="8">
        <v>15</v>
      </c>
      <c r="AH234" s="8">
        <v>15</v>
      </c>
      <c r="AI234" s="20">
        <v>1499820</v>
      </c>
      <c r="AJ234" s="8" t="s">
        <v>63</v>
      </c>
      <c r="AK234" s="8" t="s">
        <v>64</v>
      </c>
      <c r="AL234" s="8" t="s">
        <v>670</v>
      </c>
      <c r="AM234" s="8">
        <v>184</v>
      </c>
      <c r="AN234" s="19">
        <v>44940</v>
      </c>
      <c r="AO234" s="19">
        <v>44940</v>
      </c>
      <c r="AP234" s="19">
        <v>44941</v>
      </c>
      <c r="AQ234" s="19">
        <v>44940</v>
      </c>
      <c r="AR234" s="16">
        <v>1499820</v>
      </c>
      <c r="AS234" s="16">
        <v>281655.09999999998</v>
      </c>
      <c r="AT234" s="8">
        <v>0</v>
      </c>
      <c r="AU234" s="8" t="s">
        <v>66</v>
      </c>
      <c r="AV234" s="8" t="s">
        <v>67</v>
      </c>
      <c r="AW234" s="8" t="s">
        <v>68</v>
      </c>
      <c r="AX234" s="8" t="s">
        <v>123</v>
      </c>
      <c r="AY234" s="8" t="s">
        <v>124</v>
      </c>
      <c r="AZ234" s="8" t="s">
        <v>125</v>
      </c>
      <c r="BA234" s="8"/>
      <c r="BB234" s="8"/>
      <c r="BC234" s="8"/>
      <c r="BD234" s="8"/>
    </row>
    <row r="235" spans="1:56" x14ac:dyDescent="0.35">
      <c r="A235" s="8">
        <v>1015</v>
      </c>
      <c r="B235" s="7" t="s">
        <v>671</v>
      </c>
      <c r="C235" s="8">
        <v>56011656952</v>
      </c>
      <c r="D235" s="8">
        <v>56011656952</v>
      </c>
      <c r="E235" s="8" t="s">
        <v>55</v>
      </c>
      <c r="F235" s="8" t="s">
        <v>672</v>
      </c>
      <c r="G235" s="15">
        <v>1015502546111</v>
      </c>
      <c r="H235" s="8" t="s">
        <v>673</v>
      </c>
      <c r="I235" s="8"/>
      <c r="J235" s="8" t="s">
        <v>58</v>
      </c>
      <c r="K235" s="16">
        <v>0</v>
      </c>
      <c r="L235" s="17">
        <v>196</v>
      </c>
      <c r="M235" s="8">
        <v>196</v>
      </c>
      <c r="N235" s="18">
        <v>-1732835.3</v>
      </c>
      <c r="O235" s="19">
        <v>45188</v>
      </c>
      <c r="P235" s="8">
        <v>2</v>
      </c>
      <c r="Q235" s="16">
        <v>835391.57</v>
      </c>
      <c r="R235" s="16">
        <v>1500000</v>
      </c>
      <c r="S235" s="19">
        <v>44823</v>
      </c>
      <c r="T235" s="19">
        <v>44823</v>
      </c>
      <c r="U235" s="16">
        <v>233395.24</v>
      </c>
      <c r="V235" s="16">
        <v>242781.42999400001</v>
      </c>
      <c r="W235" s="16">
        <v>242781.39</v>
      </c>
      <c r="X235" s="19">
        <v>45200</v>
      </c>
      <c r="Y235" s="19">
        <v>45199</v>
      </c>
      <c r="Z235" s="19" t="s">
        <v>59</v>
      </c>
      <c r="AA235" s="8" t="s">
        <v>59</v>
      </c>
      <c r="AB235" s="16">
        <v>242781.39</v>
      </c>
      <c r="AC235" s="16">
        <v>0</v>
      </c>
      <c r="AD235" s="8" t="s">
        <v>60</v>
      </c>
      <c r="AE235" s="8" t="s">
        <v>61</v>
      </c>
      <c r="AF235" s="8" t="s">
        <v>62</v>
      </c>
      <c r="AG235" s="8">
        <v>15</v>
      </c>
      <c r="AH235" s="8">
        <v>15</v>
      </c>
      <c r="AI235" s="20">
        <v>1499440.1</v>
      </c>
      <c r="AJ235" s="8" t="s">
        <v>486</v>
      </c>
      <c r="AK235" s="8" t="s">
        <v>64</v>
      </c>
      <c r="AL235" s="8" t="s">
        <v>674</v>
      </c>
      <c r="AM235" s="8">
        <v>181</v>
      </c>
      <c r="AN235" s="19">
        <v>45004</v>
      </c>
      <c r="AO235" s="19">
        <v>45004</v>
      </c>
      <c r="AP235" s="19">
        <v>45005</v>
      </c>
      <c r="AQ235" s="19">
        <v>45188</v>
      </c>
      <c r="AR235" s="16">
        <v>1499440.1</v>
      </c>
      <c r="AS235" s="16">
        <v>233395.20000000001</v>
      </c>
      <c r="AT235" s="8">
        <v>0</v>
      </c>
      <c r="AU235" s="8" t="s">
        <v>66</v>
      </c>
      <c r="AV235" s="8" t="s">
        <v>67</v>
      </c>
      <c r="AW235" s="8" t="s">
        <v>68</v>
      </c>
      <c r="AX235" s="8" t="s">
        <v>123</v>
      </c>
      <c r="AY235" s="8" t="s">
        <v>124</v>
      </c>
      <c r="AZ235" s="8" t="s">
        <v>125</v>
      </c>
      <c r="BA235" s="8"/>
      <c r="BB235" s="8"/>
      <c r="BC235" s="8"/>
      <c r="BD235" s="8"/>
    </row>
    <row r="236" spans="1:56" x14ac:dyDescent="0.35">
      <c r="A236" s="8">
        <v>1015</v>
      </c>
      <c r="B236" s="7" t="s">
        <v>671</v>
      </c>
      <c r="C236" s="8">
        <v>56011384675</v>
      </c>
      <c r="D236" s="8">
        <v>56011384675</v>
      </c>
      <c r="E236" s="8" t="s">
        <v>55</v>
      </c>
      <c r="F236" s="8" t="s">
        <v>672</v>
      </c>
      <c r="G236" s="15">
        <v>1015502460075</v>
      </c>
      <c r="H236" s="8" t="s">
        <v>675</v>
      </c>
      <c r="I236" s="8"/>
      <c r="J236" s="8" t="s">
        <v>58</v>
      </c>
      <c r="K236" s="16">
        <v>0</v>
      </c>
      <c r="L236" s="17">
        <v>240</v>
      </c>
      <c r="M236" s="8">
        <v>240</v>
      </c>
      <c r="N236" s="18">
        <v>-1732705.4</v>
      </c>
      <c r="O236" s="19">
        <v>45141</v>
      </c>
      <c r="P236" s="8">
        <v>2</v>
      </c>
      <c r="Q236" s="16">
        <v>835391.57</v>
      </c>
      <c r="R236" s="16">
        <v>1500000</v>
      </c>
      <c r="S236" s="19">
        <v>44776</v>
      </c>
      <c r="T236" s="19">
        <v>44776</v>
      </c>
      <c r="U236" s="16">
        <v>233386.43</v>
      </c>
      <c r="V236" s="16">
        <v>275982.09943900001</v>
      </c>
      <c r="W236" s="16">
        <v>275982.08000000002</v>
      </c>
      <c r="X236" s="19">
        <v>45200</v>
      </c>
      <c r="Y236" s="19">
        <v>45199</v>
      </c>
      <c r="Z236" s="19" t="s">
        <v>59</v>
      </c>
      <c r="AA236" s="8" t="s">
        <v>59</v>
      </c>
      <c r="AB236" s="16">
        <v>275982.08000000002</v>
      </c>
      <c r="AC236" s="16">
        <v>0</v>
      </c>
      <c r="AD236" s="8" t="s">
        <v>60</v>
      </c>
      <c r="AE236" s="8" t="s">
        <v>61</v>
      </c>
      <c r="AF236" s="8" t="s">
        <v>62</v>
      </c>
      <c r="AG236" s="8">
        <v>15</v>
      </c>
      <c r="AH236" s="8">
        <v>15</v>
      </c>
      <c r="AI236" s="20">
        <v>1499319</v>
      </c>
      <c r="AJ236" s="8" t="s">
        <v>486</v>
      </c>
      <c r="AK236" s="8" t="s">
        <v>64</v>
      </c>
      <c r="AL236" s="8" t="s">
        <v>676</v>
      </c>
      <c r="AM236" s="8">
        <v>184</v>
      </c>
      <c r="AN236" s="19">
        <v>44960</v>
      </c>
      <c r="AO236" s="19">
        <v>44960</v>
      </c>
      <c r="AP236" s="19">
        <v>44961</v>
      </c>
      <c r="AQ236" s="19">
        <v>45141</v>
      </c>
      <c r="AR236" s="16">
        <v>1499319</v>
      </c>
      <c r="AS236" s="16">
        <v>233386.4</v>
      </c>
      <c r="AT236" s="8">
        <v>0</v>
      </c>
      <c r="AU236" s="8" t="s">
        <v>66</v>
      </c>
      <c r="AV236" s="8" t="s">
        <v>67</v>
      </c>
      <c r="AW236" s="8" t="s">
        <v>68</v>
      </c>
      <c r="AX236" s="8" t="s">
        <v>123</v>
      </c>
      <c r="AY236" s="8" t="s">
        <v>124</v>
      </c>
      <c r="AZ236" s="8" t="s">
        <v>125</v>
      </c>
      <c r="BA236" s="8"/>
      <c r="BB236" s="8"/>
      <c r="BC236" s="8"/>
      <c r="BD236" s="8"/>
    </row>
    <row r="237" spans="1:56" x14ac:dyDescent="0.35">
      <c r="A237" s="8">
        <v>1032</v>
      </c>
      <c r="B237" s="7" t="s">
        <v>192</v>
      </c>
      <c r="C237" s="8">
        <v>56012057008</v>
      </c>
      <c r="D237" s="8">
        <v>56012057008</v>
      </c>
      <c r="E237" s="8" t="s">
        <v>55</v>
      </c>
      <c r="F237" s="8" t="s">
        <v>193</v>
      </c>
      <c r="G237" s="15">
        <v>1032502841702</v>
      </c>
      <c r="H237" s="8" t="s">
        <v>677</v>
      </c>
      <c r="I237" s="8"/>
      <c r="J237" s="8" t="s">
        <v>58</v>
      </c>
      <c r="K237" s="16">
        <v>0</v>
      </c>
      <c r="L237" s="17">
        <v>183</v>
      </c>
      <c r="M237" s="8">
        <v>183</v>
      </c>
      <c r="N237" s="18">
        <v>-1636210.1</v>
      </c>
      <c r="O237" s="19">
        <v>45352</v>
      </c>
      <c r="P237" s="8">
        <v>12</v>
      </c>
      <c r="Q237" s="16">
        <v>135387.47</v>
      </c>
      <c r="R237" s="16">
        <v>1500000</v>
      </c>
      <c r="S237" s="19">
        <v>44984</v>
      </c>
      <c r="T237" s="19">
        <v>44984</v>
      </c>
      <c r="U237" s="16">
        <v>137610.29</v>
      </c>
      <c r="V237" s="16">
        <v>138270.04848900001</v>
      </c>
      <c r="W237" s="16">
        <v>138270.04</v>
      </c>
      <c r="X237" s="19">
        <v>45200</v>
      </c>
      <c r="Y237" s="19">
        <v>45199</v>
      </c>
      <c r="Z237" s="19" t="s">
        <v>59</v>
      </c>
      <c r="AA237" s="8" t="s">
        <v>59</v>
      </c>
      <c r="AB237" s="16">
        <v>138269.99</v>
      </c>
      <c r="AC237" s="16">
        <v>0</v>
      </c>
      <c r="AD237" s="8" t="s">
        <v>60</v>
      </c>
      <c r="AE237" s="8" t="s">
        <v>61</v>
      </c>
      <c r="AF237" s="8" t="s">
        <v>62</v>
      </c>
      <c r="AG237" s="8">
        <v>15</v>
      </c>
      <c r="AH237" s="8">
        <v>15</v>
      </c>
      <c r="AI237" s="20">
        <v>1498600</v>
      </c>
      <c r="AJ237" s="8" t="s">
        <v>63</v>
      </c>
      <c r="AK237" s="8" t="s">
        <v>64</v>
      </c>
      <c r="AL237" s="8" t="s">
        <v>678</v>
      </c>
      <c r="AM237" s="8">
        <v>33</v>
      </c>
      <c r="AN237" s="19">
        <v>45017</v>
      </c>
      <c r="AO237" s="19">
        <v>45017</v>
      </c>
      <c r="AP237" s="19">
        <v>45018</v>
      </c>
      <c r="AQ237" s="19">
        <v>45231</v>
      </c>
      <c r="AR237" s="16">
        <v>808702.19</v>
      </c>
      <c r="AS237" s="16">
        <v>137610.1</v>
      </c>
      <c r="AT237" s="8">
        <v>0</v>
      </c>
      <c r="AU237" s="8" t="s">
        <v>66</v>
      </c>
      <c r="AV237" s="8" t="s">
        <v>67</v>
      </c>
      <c r="AW237" s="8" t="s">
        <v>68</v>
      </c>
      <c r="AX237" s="8" t="s">
        <v>106</v>
      </c>
      <c r="AY237" s="8" t="s">
        <v>484</v>
      </c>
      <c r="AZ237" s="8" t="s">
        <v>106</v>
      </c>
      <c r="BA237" s="8"/>
      <c r="BB237" s="8"/>
      <c r="BC237" s="8"/>
      <c r="BD237" s="8"/>
    </row>
    <row r="238" spans="1:56" x14ac:dyDescent="0.35">
      <c r="A238" s="8">
        <v>1014</v>
      </c>
      <c r="B238" s="7" t="s">
        <v>372</v>
      </c>
      <c r="C238" s="8">
        <v>56011880129</v>
      </c>
      <c r="D238" s="8">
        <v>56011880129</v>
      </c>
      <c r="E238" s="8" t="s">
        <v>55</v>
      </c>
      <c r="F238" s="8" t="s">
        <v>679</v>
      </c>
      <c r="G238" s="15">
        <v>1014502550895</v>
      </c>
      <c r="H238" s="8" t="s">
        <v>680</v>
      </c>
      <c r="I238" s="8"/>
      <c r="J238" s="8" t="s">
        <v>58</v>
      </c>
      <c r="K238" s="16">
        <v>0</v>
      </c>
      <c r="L238" s="17">
        <v>194</v>
      </c>
      <c r="M238" s="8">
        <v>194</v>
      </c>
      <c r="N238" s="18">
        <v>-1728877.85</v>
      </c>
      <c r="O238" s="19">
        <v>45006</v>
      </c>
      <c r="P238" s="8">
        <v>1</v>
      </c>
      <c r="Q238" s="16">
        <v>1500000</v>
      </c>
      <c r="R238" s="16">
        <v>1500000</v>
      </c>
      <c r="S238" s="19">
        <v>44825</v>
      </c>
      <c r="T238" s="19">
        <v>44825</v>
      </c>
      <c r="U238" s="16">
        <v>237277.96</v>
      </c>
      <c r="V238" s="16">
        <v>244481.61579499999</v>
      </c>
      <c r="W238" s="16">
        <v>244481.61</v>
      </c>
      <c r="X238" s="19">
        <v>45200</v>
      </c>
      <c r="Y238" s="19">
        <v>45199</v>
      </c>
      <c r="Z238" s="19" t="s">
        <v>59</v>
      </c>
      <c r="AA238" s="8" t="s">
        <v>59</v>
      </c>
      <c r="AB238" s="16">
        <v>244481.57</v>
      </c>
      <c r="AC238" s="16">
        <v>0</v>
      </c>
      <c r="AD238" s="8" t="s">
        <v>60</v>
      </c>
      <c r="AE238" s="8" t="s">
        <v>61</v>
      </c>
      <c r="AF238" s="8" t="s">
        <v>62</v>
      </c>
      <c r="AG238" s="8">
        <v>15</v>
      </c>
      <c r="AH238" s="8">
        <v>15</v>
      </c>
      <c r="AI238" s="20">
        <v>1491600</v>
      </c>
      <c r="AJ238" s="8" t="s">
        <v>63</v>
      </c>
      <c r="AK238" s="8" t="s">
        <v>64</v>
      </c>
      <c r="AL238" s="8" t="s">
        <v>681</v>
      </c>
      <c r="AM238" s="8">
        <v>181</v>
      </c>
      <c r="AN238" s="19">
        <v>45006</v>
      </c>
      <c r="AO238" s="19">
        <v>45006</v>
      </c>
      <c r="AP238" s="19">
        <v>45007</v>
      </c>
      <c r="AQ238" s="19">
        <v>45006</v>
      </c>
      <c r="AR238" s="16">
        <v>1491600</v>
      </c>
      <c r="AS238" s="16">
        <v>237277.85</v>
      </c>
      <c r="AT238" s="8">
        <v>0</v>
      </c>
      <c r="AU238" s="8" t="s">
        <v>66</v>
      </c>
      <c r="AV238" s="8" t="s">
        <v>67</v>
      </c>
      <c r="AW238" s="8" t="s">
        <v>68</v>
      </c>
      <c r="AX238" s="8" t="s">
        <v>123</v>
      </c>
      <c r="AY238" s="8" t="s">
        <v>124</v>
      </c>
      <c r="AZ238" s="8" t="s">
        <v>125</v>
      </c>
      <c r="BA238" s="8"/>
      <c r="BB238" s="8"/>
      <c r="BC238" s="8"/>
      <c r="BD238" s="8"/>
    </row>
    <row r="239" spans="1:56" x14ac:dyDescent="0.35">
      <c r="A239" s="7">
        <v>1039</v>
      </c>
      <c r="B239" s="8" t="s">
        <v>337</v>
      </c>
      <c r="C239" s="7">
        <v>56011396200</v>
      </c>
      <c r="D239" s="7">
        <v>56011396200</v>
      </c>
      <c r="E239" s="7" t="s">
        <v>55</v>
      </c>
      <c r="F239" s="7" t="s">
        <v>338</v>
      </c>
      <c r="G239" s="9">
        <v>1039502623338</v>
      </c>
      <c r="H239" s="7" t="s">
        <v>682</v>
      </c>
      <c r="I239" s="7"/>
      <c r="J239" s="7" t="s">
        <v>58</v>
      </c>
      <c r="K239" s="10">
        <v>0</v>
      </c>
      <c r="L239" s="11">
        <v>214</v>
      </c>
      <c r="M239" s="7">
        <v>214</v>
      </c>
      <c r="N239" s="12">
        <v>-1708761.1</v>
      </c>
      <c r="O239" s="13">
        <v>44986</v>
      </c>
      <c r="P239" s="7">
        <v>1</v>
      </c>
      <c r="Q239" s="10">
        <v>1500000</v>
      </c>
      <c r="R239" s="10">
        <v>1500000</v>
      </c>
      <c r="S239" s="13">
        <v>44865</v>
      </c>
      <c r="T239" s="13">
        <v>44865</v>
      </c>
      <c r="U239" s="10">
        <v>218517.91</v>
      </c>
      <c r="V239" s="10">
        <v>218517.912897</v>
      </c>
      <c r="W239" s="10">
        <v>218517.91</v>
      </c>
      <c r="X239" s="13">
        <v>45200</v>
      </c>
      <c r="Y239" s="13">
        <v>45199</v>
      </c>
      <c r="Z239" s="13" t="s">
        <v>59</v>
      </c>
      <c r="AA239" s="7" t="s">
        <v>59</v>
      </c>
      <c r="AB239" s="10">
        <v>218517.88</v>
      </c>
      <c r="AC239" s="10">
        <v>0</v>
      </c>
      <c r="AD239" s="7" t="s">
        <v>60</v>
      </c>
      <c r="AE239" s="7" t="s">
        <v>61</v>
      </c>
      <c r="AF239" s="7" t="s">
        <v>62</v>
      </c>
      <c r="AG239" s="7">
        <v>15</v>
      </c>
      <c r="AH239" s="7">
        <v>15</v>
      </c>
      <c r="AI239" s="14">
        <v>1490243.35</v>
      </c>
      <c r="AJ239" s="7" t="s">
        <v>63</v>
      </c>
      <c r="AK239" s="7" t="s">
        <v>64</v>
      </c>
      <c r="AL239" s="7" t="s">
        <v>683</v>
      </c>
      <c r="AM239" s="7">
        <v>121</v>
      </c>
      <c r="AN239" s="13">
        <v>44986</v>
      </c>
      <c r="AO239" s="13">
        <v>44986</v>
      </c>
      <c r="AP239" s="13">
        <v>44987</v>
      </c>
      <c r="AQ239" s="13">
        <v>44986</v>
      </c>
      <c r="AR239" s="10">
        <v>1490243.35</v>
      </c>
      <c r="AS239" s="10">
        <v>218517.75</v>
      </c>
      <c r="AT239" s="7">
        <v>0</v>
      </c>
      <c r="AU239" s="7" t="s">
        <v>66</v>
      </c>
      <c r="AV239" s="7" t="s">
        <v>67</v>
      </c>
      <c r="AW239" s="7" t="s">
        <v>68</v>
      </c>
      <c r="AX239" s="7" t="s">
        <v>123</v>
      </c>
      <c r="AY239" s="7" t="s">
        <v>124</v>
      </c>
      <c r="AZ239" s="7" t="s">
        <v>125</v>
      </c>
      <c r="BA239" s="7"/>
      <c r="BB239" s="7"/>
      <c r="BC239" s="7"/>
      <c r="BD239" s="7"/>
    </row>
    <row r="240" spans="1:56" x14ac:dyDescent="0.35">
      <c r="A240" s="8">
        <v>1044</v>
      </c>
      <c r="B240" s="7" t="s">
        <v>235</v>
      </c>
      <c r="C240" s="8">
        <v>56011624387</v>
      </c>
      <c r="D240" s="8">
        <v>56011624387</v>
      </c>
      <c r="E240" s="8" t="s">
        <v>55</v>
      </c>
      <c r="F240" s="8" t="s">
        <v>684</v>
      </c>
      <c r="G240" s="15">
        <v>1044502355094</v>
      </c>
      <c r="H240" s="8" t="s">
        <v>685</v>
      </c>
      <c r="I240" s="8"/>
      <c r="J240" s="8" t="s">
        <v>58</v>
      </c>
      <c r="K240" s="16">
        <v>0</v>
      </c>
      <c r="L240" s="17">
        <v>214</v>
      </c>
      <c r="M240" s="8">
        <v>214</v>
      </c>
      <c r="N240" s="18">
        <v>-1733434.65</v>
      </c>
      <c r="O240" s="19">
        <v>45078</v>
      </c>
      <c r="P240" s="8">
        <v>12</v>
      </c>
      <c r="Q240" s="16">
        <v>451291.56</v>
      </c>
      <c r="R240" s="16">
        <v>5000000</v>
      </c>
      <c r="S240" s="19">
        <v>44711</v>
      </c>
      <c r="T240" s="19">
        <v>44711</v>
      </c>
      <c r="U240" s="16">
        <v>689417.99</v>
      </c>
      <c r="V240" s="16">
        <v>690116.95443599997</v>
      </c>
      <c r="W240" s="16">
        <v>690116.94</v>
      </c>
      <c r="X240" s="19">
        <v>45200</v>
      </c>
      <c r="Y240" s="19">
        <v>45199</v>
      </c>
      <c r="Z240" s="19" t="s">
        <v>59</v>
      </c>
      <c r="AA240" s="8" t="s">
        <v>59</v>
      </c>
      <c r="AB240" s="16">
        <v>246431.77</v>
      </c>
      <c r="AC240" s="16">
        <v>0</v>
      </c>
      <c r="AD240" s="8" t="s">
        <v>60</v>
      </c>
      <c r="AE240" s="8" t="s">
        <v>61</v>
      </c>
      <c r="AF240" s="8" t="s">
        <v>62</v>
      </c>
      <c r="AG240" s="8">
        <v>15</v>
      </c>
      <c r="AH240" s="8">
        <v>15</v>
      </c>
      <c r="AI240" s="20">
        <v>1487701.9</v>
      </c>
      <c r="AJ240" s="8" t="s">
        <v>63</v>
      </c>
      <c r="AK240" s="8" t="s">
        <v>64</v>
      </c>
      <c r="AL240" s="8" t="s">
        <v>686</v>
      </c>
      <c r="AM240" s="8">
        <v>32</v>
      </c>
      <c r="AN240" s="19">
        <v>44743</v>
      </c>
      <c r="AO240" s="19">
        <v>45120</v>
      </c>
      <c r="AP240" s="19">
        <v>44987</v>
      </c>
      <c r="AQ240" s="19">
        <v>45078</v>
      </c>
      <c r="AR240" s="16">
        <v>1487701.9</v>
      </c>
      <c r="AS240" s="16">
        <v>245732.75</v>
      </c>
      <c r="AT240" s="8">
        <v>0</v>
      </c>
      <c r="AU240" s="8" t="s">
        <v>66</v>
      </c>
      <c r="AV240" s="8" t="s">
        <v>67</v>
      </c>
      <c r="AW240" s="8" t="s">
        <v>68</v>
      </c>
      <c r="AX240" s="8" t="s">
        <v>142</v>
      </c>
      <c r="AY240" s="8" t="s">
        <v>143</v>
      </c>
      <c r="AZ240" s="8" t="s">
        <v>142</v>
      </c>
      <c r="BA240" s="8"/>
      <c r="BB240" s="8"/>
      <c r="BC240" s="8"/>
      <c r="BD240" s="8"/>
    </row>
    <row r="241" spans="1:56" x14ac:dyDescent="0.35">
      <c r="A241" s="7">
        <v>1034</v>
      </c>
      <c r="B241" s="8" t="s">
        <v>561</v>
      </c>
      <c r="C241" s="7">
        <v>56011985218</v>
      </c>
      <c r="D241" s="7">
        <v>56011985218</v>
      </c>
      <c r="E241" s="7" t="s">
        <v>55</v>
      </c>
      <c r="F241" s="7" t="s">
        <v>562</v>
      </c>
      <c r="G241" s="9">
        <v>1034502671907</v>
      </c>
      <c r="H241" s="7" t="s">
        <v>687</v>
      </c>
      <c r="I241" s="7"/>
      <c r="J241" s="7" t="s">
        <v>58</v>
      </c>
      <c r="K241" s="10">
        <v>0</v>
      </c>
      <c r="L241" s="11">
        <v>183</v>
      </c>
      <c r="M241" s="7">
        <v>183</v>
      </c>
      <c r="N241" s="12">
        <v>-1624240.4</v>
      </c>
      <c r="O241" s="13">
        <v>45261</v>
      </c>
      <c r="P241" s="7">
        <v>12</v>
      </c>
      <c r="Q241" s="10">
        <v>180516.62</v>
      </c>
      <c r="R241" s="10">
        <v>2000000</v>
      </c>
      <c r="S241" s="13">
        <v>44895</v>
      </c>
      <c r="T241" s="13">
        <v>44895</v>
      </c>
      <c r="U241" s="10">
        <v>207140.59</v>
      </c>
      <c r="V241" s="10">
        <v>207795.521182</v>
      </c>
      <c r="W241" s="10">
        <v>207795.49</v>
      </c>
      <c r="X241" s="13">
        <v>45200</v>
      </c>
      <c r="Y241" s="13">
        <v>45199</v>
      </c>
      <c r="Z241" s="13" t="s">
        <v>59</v>
      </c>
      <c r="AA241" s="7" t="s">
        <v>59</v>
      </c>
      <c r="AB241" s="10">
        <v>137653.49</v>
      </c>
      <c r="AC241" s="10">
        <v>0</v>
      </c>
      <c r="AD241" s="7" t="s">
        <v>60</v>
      </c>
      <c r="AE241" s="7" t="s">
        <v>61</v>
      </c>
      <c r="AF241" s="7" t="s">
        <v>62</v>
      </c>
      <c r="AG241" s="7">
        <v>15</v>
      </c>
      <c r="AH241" s="7">
        <v>15</v>
      </c>
      <c r="AI241" s="14">
        <v>1487241.9</v>
      </c>
      <c r="AJ241" s="7" t="s">
        <v>63</v>
      </c>
      <c r="AK241" s="7" t="s">
        <v>64</v>
      </c>
      <c r="AL241" s="7" t="s">
        <v>688</v>
      </c>
      <c r="AM241" s="7">
        <v>32</v>
      </c>
      <c r="AN241" s="13">
        <v>44927</v>
      </c>
      <c r="AO241" s="13">
        <v>45017</v>
      </c>
      <c r="AP241" s="13">
        <v>45018</v>
      </c>
      <c r="AQ241" s="13">
        <v>45231</v>
      </c>
      <c r="AR241" s="10">
        <v>1085267.7</v>
      </c>
      <c r="AS241" s="10">
        <v>136998.5</v>
      </c>
      <c r="AT241" s="7">
        <v>0</v>
      </c>
      <c r="AU241" s="7" t="s">
        <v>66</v>
      </c>
      <c r="AV241" s="7" t="s">
        <v>67</v>
      </c>
      <c r="AW241" s="7" t="s">
        <v>68</v>
      </c>
      <c r="AX241" s="7" t="s">
        <v>106</v>
      </c>
      <c r="AY241" s="7" t="s">
        <v>107</v>
      </c>
      <c r="AZ241" s="7" t="s">
        <v>106</v>
      </c>
      <c r="BA241" s="7"/>
      <c r="BB241" s="7"/>
      <c r="BC241" s="7"/>
      <c r="BD241" s="7"/>
    </row>
    <row r="242" spans="1:56" x14ac:dyDescent="0.35">
      <c r="A242" s="7">
        <v>1001</v>
      </c>
      <c r="B242" s="7" t="s">
        <v>130</v>
      </c>
      <c r="C242" s="7">
        <v>56011762084</v>
      </c>
      <c r="D242" s="7">
        <v>56011762084</v>
      </c>
      <c r="E242" s="7" t="s">
        <v>55</v>
      </c>
      <c r="F242" s="7" t="s">
        <v>169</v>
      </c>
      <c r="G242" s="9">
        <v>1001502395649</v>
      </c>
      <c r="H242" s="7" t="s">
        <v>689</v>
      </c>
      <c r="I242" s="7"/>
      <c r="J242" s="7" t="s">
        <v>58</v>
      </c>
      <c r="K242" s="10">
        <v>0</v>
      </c>
      <c r="L242" s="11">
        <v>251</v>
      </c>
      <c r="M242" s="7">
        <v>251</v>
      </c>
      <c r="N242" s="12">
        <v>-1666691.45</v>
      </c>
      <c r="O242" s="13">
        <v>45100</v>
      </c>
      <c r="P242" s="7">
        <v>12</v>
      </c>
      <c r="Q242" s="10">
        <v>270774.94</v>
      </c>
      <c r="R242" s="10">
        <v>3000000</v>
      </c>
      <c r="S242" s="13">
        <v>44735</v>
      </c>
      <c r="T242" s="13">
        <v>44735</v>
      </c>
      <c r="U242" s="10">
        <v>371620.79</v>
      </c>
      <c r="V242" s="10">
        <v>377870.887506</v>
      </c>
      <c r="W242" s="10">
        <v>377870.89</v>
      </c>
      <c r="X242" s="13">
        <v>45200</v>
      </c>
      <c r="Y242" s="13">
        <v>45199</v>
      </c>
      <c r="Z242" s="13" t="s">
        <v>59</v>
      </c>
      <c r="AA242" s="7" t="s">
        <v>59</v>
      </c>
      <c r="AB242" s="10">
        <v>192458.68</v>
      </c>
      <c r="AC242" s="10">
        <v>0</v>
      </c>
      <c r="AD242" s="7" t="s">
        <v>60</v>
      </c>
      <c r="AE242" s="7" t="s">
        <v>61</v>
      </c>
      <c r="AF242" s="7" t="s">
        <v>62</v>
      </c>
      <c r="AG242" s="7">
        <v>15</v>
      </c>
      <c r="AH242" s="7">
        <v>15</v>
      </c>
      <c r="AI242" s="14">
        <v>1480483</v>
      </c>
      <c r="AJ242" s="7" t="s">
        <v>63</v>
      </c>
      <c r="AK242" s="7" t="s">
        <v>64</v>
      </c>
      <c r="AL242" s="7" t="s">
        <v>690</v>
      </c>
      <c r="AM242" s="7">
        <v>30</v>
      </c>
      <c r="AN242" s="13">
        <v>44765</v>
      </c>
      <c r="AO242" s="13">
        <v>45033</v>
      </c>
      <c r="AP242" s="13">
        <v>44950</v>
      </c>
      <c r="AQ242" s="13">
        <v>45100</v>
      </c>
      <c r="AR242" s="10">
        <v>1480483</v>
      </c>
      <c r="AS242" s="10">
        <v>186208.45</v>
      </c>
      <c r="AT242" s="7">
        <v>0</v>
      </c>
      <c r="AU242" s="7" t="s">
        <v>66</v>
      </c>
      <c r="AV242" s="7" t="s">
        <v>67</v>
      </c>
      <c r="AW242" s="7" t="s">
        <v>68</v>
      </c>
      <c r="AX242" s="7" t="s">
        <v>106</v>
      </c>
      <c r="AY242" s="7" t="s">
        <v>107</v>
      </c>
      <c r="AZ242" s="7" t="s">
        <v>106</v>
      </c>
      <c r="BA242" s="7"/>
      <c r="BB242" s="7"/>
      <c r="BC242" s="7"/>
      <c r="BD242" s="7"/>
    </row>
    <row r="243" spans="1:56" x14ac:dyDescent="0.35">
      <c r="A243" s="7">
        <v>1021</v>
      </c>
      <c r="B243" s="8" t="s">
        <v>691</v>
      </c>
      <c r="C243" s="7">
        <v>56012025968</v>
      </c>
      <c r="D243" s="7">
        <v>56012025968</v>
      </c>
      <c r="E243" s="7" t="s">
        <v>55</v>
      </c>
      <c r="F243" s="7" t="s">
        <v>692</v>
      </c>
      <c r="G243" s="9">
        <v>1021502818745</v>
      </c>
      <c r="H243" s="7" t="s">
        <v>693</v>
      </c>
      <c r="I243" s="7"/>
      <c r="J243" s="7" t="s">
        <v>58</v>
      </c>
      <c r="K243" s="10">
        <v>0</v>
      </c>
      <c r="L243" s="11">
        <v>205</v>
      </c>
      <c r="M243" s="7">
        <v>205</v>
      </c>
      <c r="N243" s="12">
        <v>-1611194.05</v>
      </c>
      <c r="O243" s="13">
        <v>45332</v>
      </c>
      <c r="P243" s="7">
        <v>12</v>
      </c>
      <c r="Q243" s="10">
        <v>135387.47</v>
      </c>
      <c r="R243" s="10">
        <v>1500000</v>
      </c>
      <c r="S243" s="13">
        <v>44967</v>
      </c>
      <c r="T243" s="13">
        <v>44967</v>
      </c>
      <c r="U243" s="10">
        <v>134474.22</v>
      </c>
      <c r="V243" s="10">
        <v>149243.49818900001</v>
      </c>
      <c r="W243" s="10">
        <v>149243.47</v>
      </c>
      <c r="X243" s="13">
        <v>45200</v>
      </c>
      <c r="Y243" s="13">
        <v>45199</v>
      </c>
      <c r="Z243" s="13" t="s">
        <v>59</v>
      </c>
      <c r="AA243" s="7" t="s">
        <v>59</v>
      </c>
      <c r="AB243" s="10">
        <v>149243.44</v>
      </c>
      <c r="AC243" s="10">
        <v>0</v>
      </c>
      <c r="AD243" s="7" t="s">
        <v>60</v>
      </c>
      <c r="AE243" s="7" t="s">
        <v>61</v>
      </c>
      <c r="AF243" s="7" t="s">
        <v>62</v>
      </c>
      <c r="AG243" s="7">
        <v>15</v>
      </c>
      <c r="AH243" s="7">
        <v>15</v>
      </c>
      <c r="AI243" s="14">
        <v>1476720</v>
      </c>
      <c r="AJ243" s="7" t="s">
        <v>63</v>
      </c>
      <c r="AK243" s="7" t="s">
        <v>64</v>
      </c>
      <c r="AL243" s="7" t="s">
        <v>694</v>
      </c>
      <c r="AM243" s="7">
        <v>28</v>
      </c>
      <c r="AN243" s="13">
        <v>44995</v>
      </c>
      <c r="AO243" s="13">
        <v>44995</v>
      </c>
      <c r="AP243" s="13">
        <v>44996</v>
      </c>
      <c r="AQ243" s="13">
        <v>45209</v>
      </c>
      <c r="AR243" s="10">
        <v>789958.24</v>
      </c>
      <c r="AS243" s="10">
        <v>134474.04999999999</v>
      </c>
      <c r="AT243" s="7">
        <v>0</v>
      </c>
      <c r="AU243" s="7" t="s">
        <v>66</v>
      </c>
      <c r="AV243" s="7" t="s">
        <v>67</v>
      </c>
      <c r="AW243" s="7" t="s">
        <v>68</v>
      </c>
      <c r="AX243" s="7" t="s">
        <v>69</v>
      </c>
      <c r="AY243" s="7" t="s">
        <v>70</v>
      </c>
      <c r="AZ243" s="7" t="s">
        <v>71</v>
      </c>
      <c r="BA243" s="7"/>
      <c r="BB243" s="7"/>
      <c r="BC243" s="7"/>
      <c r="BD243" s="7"/>
    </row>
    <row r="244" spans="1:56" x14ac:dyDescent="0.35">
      <c r="A244" s="7">
        <v>1012</v>
      </c>
      <c r="B244" s="8" t="s">
        <v>54</v>
      </c>
      <c r="C244" s="7">
        <v>56011871164</v>
      </c>
      <c r="D244" s="7">
        <v>56011871164</v>
      </c>
      <c r="E244" s="7" t="s">
        <v>55</v>
      </c>
      <c r="F244" s="7" t="s">
        <v>56</v>
      </c>
      <c r="G244" s="9">
        <v>1012502535111</v>
      </c>
      <c r="H244" s="7" t="s">
        <v>695</v>
      </c>
      <c r="I244" s="7"/>
      <c r="J244" s="7" t="s">
        <v>58</v>
      </c>
      <c r="K244" s="10">
        <v>0</v>
      </c>
      <c r="L244" s="11">
        <v>262</v>
      </c>
      <c r="M244" s="7">
        <v>262</v>
      </c>
      <c r="N244" s="12">
        <v>-1662336.65</v>
      </c>
      <c r="O244" s="13">
        <v>45181</v>
      </c>
      <c r="P244" s="7">
        <v>12</v>
      </c>
      <c r="Q244" s="10">
        <v>180516.62</v>
      </c>
      <c r="R244" s="10">
        <v>2000000</v>
      </c>
      <c r="S244" s="13">
        <v>44816</v>
      </c>
      <c r="T244" s="13">
        <v>44816</v>
      </c>
      <c r="U244" s="10">
        <v>264776.90000000002</v>
      </c>
      <c r="V244" s="10">
        <v>278629.70253100002</v>
      </c>
      <c r="W244" s="10">
        <v>278629.7</v>
      </c>
      <c r="X244" s="13">
        <v>45200</v>
      </c>
      <c r="Y244" s="13">
        <v>45199</v>
      </c>
      <c r="Z244" s="13" t="s">
        <v>59</v>
      </c>
      <c r="AA244" s="7" t="s">
        <v>59</v>
      </c>
      <c r="AB244" s="10">
        <v>204331.63</v>
      </c>
      <c r="AC244" s="10">
        <v>0</v>
      </c>
      <c r="AD244" s="7" t="s">
        <v>60</v>
      </c>
      <c r="AE244" s="7" t="s">
        <v>61</v>
      </c>
      <c r="AF244" s="7" t="s">
        <v>62</v>
      </c>
      <c r="AG244" s="7">
        <v>15</v>
      </c>
      <c r="AH244" s="7">
        <v>15</v>
      </c>
      <c r="AI244" s="14">
        <v>1471857.95</v>
      </c>
      <c r="AJ244" s="7" t="s">
        <v>63</v>
      </c>
      <c r="AK244" s="7" t="s">
        <v>64</v>
      </c>
      <c r="AL244" s="7" t="s">
        <v>696</v>
      </c>
      <c r="AM244" s="7">
        <v>30</v>
      </c>
      <c r="AN244" s="13">
        <v>44846</v>
      </c>
      <c r="AO244" s="13">
        <v>45014</v>
      </c>
      <c r="AP244" s="13">
        <v>44939</v>
      </c>
      <c r="AQ244" s="13">
        <v>45181</v>
      </c>
      <c r="AR244" s="10">
        <v>1471857.95</v>
      </c>
      <c r="AS244" s="10">
        <v>190478.7</v>
      </c>
      <c r="AT244" s="7">
        <v>0</v>
      </c>
      <c r="AU244" s="7" t="s">
        <v>66</v>
      </c>
      <c r="AV244" s="7" t="s">
        <v>67</v>
      </c>
      <c r="AW244" s="7" t="s">
        <v>68</v>
      </c>
      <c r="AX244" s="7" t="s">
        <v>69</v>
      </c>
      <c r="AY244" s="7" t="s">
        <v>70</v>
      </c>
      <c r="AZ244" s="7" t="s">
        <v>71</v>
      </c>
      <c r="BA244" s="7"/>
      <c r="BB244" s="7"/>
      <c r="BC244" s="7"/>
      <c r="BD244" s="7"/>
    </row>
    <row r="245" spans="1:56" x14ac:dyDescent="0.35">
      <c r="A245" s="8">
        <v>1030</v>
      </c>
      <c r="B245" s="8" t="s">
        <v>115</v>
      </c>
      <c r="C245" s="8">
        <v>56011937834</v>
      </c>
      <c r="D245" s="8">
        <v>56011937834</v>
      </c>
      <c r="E245" s="8" t="s">
        <v>55</v>
      </c>
      <c r="F245" s="8" t="s">
        <v>214</v>
      </c>
      <c r="G245" s="15">
        <v>1030502691327</v>
      </c>
      <c r="H245" s="8" t="s">
        <v>697</v>
      </c>
      <c r="I245" s="8"/>
      <c r="J245" s="8" t="s">
        <v>58</v>
      </c>
      <c r="K245" s="16">
        <v>0</v>
      </c>
      <c r="L245" s="17">
        <v>206</v>
      </c>
      <c r="M245" s="8">
        <v>206</v>
      </c>
      <c r="N245" s="18">
        <v>-1673783.95</v>
      </c>
      <c r="O245" s="19">
        <v>44994</v>
      </c>
      <c r="P245" s="8">
        <v>1</v>
      </c>
      <c r="Q245" s="16">
        <v>2000000</v>
      </c>
      <c r="R245" s="16">
        <v>2000000</v>
      </c>
      <c r="S245" s="19">
        <v>44904</v>
      </c>
      <c r="T245" s="19">
        <v>44904</v>
      </c>
      <c r="U245" s="16">
        <v>203964.09</v>
      </c>
      <c r="V245" s="16">
        <v>219307.10849499999</v>
      </c>
      <c r="W245" s="16">
        <v>219307.09</v>
      </c>
      <c r="X245" s="19">
        <v>45200</v>
      </c>
      <c r="Y245" s="19">
        <v>45199</v>
      </c>
      <c r="Z245" s="19" t="s">
        <v>59</v>
      </c>
      <c r="AA245" s="8" t="s">
        <v>59</v>
      </c>
      <c r="AB245" s="16">
        <v>219307.04</v>
      </c>
      <c r="AC245" s="16">
        <v>0</v>
      </c>
      <c r="AD245" s="8" t="s">
        <v>60</v>
      </c>
      <c r="AE245" s="8" t="s">
        <v>61</v>
      </c>
      <c r="AF245" s="8" t="s">
        <v>62</v>
      </c>
      <c r="AG245" s="8">
        <v>15</v>
      </c>
      <c r="AH245" s="8">
        <v>15</v>
      </c>
      <c r="AI245" s="20">
        <v>1469820</v>
      </c>
      <c r="AJ245" s="8" t="s">
        <v>63</v>
      </c>
      <c r="AK245" s="8" t="s">
        <v>64</v>
      </c>
      <c r="AL245" s="8" t="s">
        <v>698</v>
      </c>
      <c r="AM245" s="8">
        <v>90</v>
      </c>
      <c r="AN245" s="19">
        <v>44994</v>
      </c>
      <c r="AO245" s="19">
        <v>45068</v>
      </c>
      <c r="AP245" s="19">
        <v>44995</v>
      </c>
      <c r="AQ245" s="19">
        <v>44994</v>
      </c>
      <c r="AR245" s="16">
        <v>1469820</v>
      </c>
      <c r="AS245" s="16">
        <v>203963.95</v>
      </c>
      <c r="AT245" s="8">
        <v>0</v>
      </c>
      <c r="AU245" s="8" t="s">
        <v>66</v>
      </c>
      <c r="AV245" s="8" t="s">
        <v>67</v>
      </c>
      <c r="AW245" s="8" t="s">
        <v>68</v>
      </c>
      <c r="AX245" s="8" t="s">
        <v>123</v>
      </c>
      <c r="AY245" s="8" t="s">
        <v>124</v>
      </c>
      <c r="AZ245" s="8" t="s">
        <v>125</v>
      </c>
      <c r="BA245" s="8"/>
      <c r="BB245" s="8"/>
      <c r="BC245" s="8"/>
      <c r="BD245" s="8"/>
    </row>
    <row r="246" spans="1:56" x14ac:dyDescent="0.35">
      <c r="A246" s="7">
        <v>1005</v>
      </c>
      <c r="B246" s="8" t="s">
        <v>414</v>
      </c>
      <c r="C246" s="7">
        <v>56011854985</v>
      </c>
      <c r="D246" s="7">
        <v>56011854985</v>
      </c>
      <c r="E246" s="7" t="s">
        <v>55</v>
      </c>
      <c r="F246" s="7" t="s">
        <v>545</v>
      </c>
      <c r="G246" s="9">
        <v>1005502550798</v>
      </c>
      <c r="H246" s="7" t="s">
        <v>699</v>
      </c>
      <c r="I246" s="7"/>
      <c r="J246" s="7" t="s">
        <v>58</v>
      </c>
      <c r="K246" s="10">
        <v>0</v>
      </c>
      <c r="L246" s="11">
        <v>194</v>
      </c>
      <c r="M246" s="7">
        <v>194</v>
      </c>
      <c r="N246" s="12">
        <v>-1646063.25</v>
      </c>
      <c r="O246" s="13">
        <v>45190</v>
      </c>
      <c r="P246" s="7">
        <v>4</v>
      </c>
      <c r="Q246" s="10">
        <v>547737.5</v>
      </c>
      <c r="R246" s="10">
        <v>2000000</v>
      </c>
      <c r="S246" s="13">
        <v>44825</v>
      </c>
      <c r="T246" s="13">
        <v>44825</v>
      </c>
      <c r="U246" s="10">
        <v>264263.27</v>
      </c>
      <c r="V246" s="10">
        <v>271807.72500199999</v>
      </c>
      <c r="W246" s="10">
        <v>271807.71999999997</v>
      </c>
      <c r="X246" s="13">
        <v>45200</v>
      </c>
      <c r="Y246" s="13">
        <v>45199</v>
      </c>
      <c r="Z246" s="13" t="s">
        <v>59</v>
      </c>
      <c r="AA246" s="7" t="s">
        <v>59</v>
      </c>
      <c r="AB246" s="10">
        <v>196807.71</v>
      </c>
      <c r="AC246" s="10">
        <v>0</v>
      </c>
      <c r="AD246" s="7" t="s">
        <v>60</v>
      </c>
      <c r="AE246" s="7" t="s">
        <v>61</v>
      </c>
      <c r="AF246" s="7" t="s">
        <v>62</v>
      </c>
      <c r="AG246" s="7">
        <v>15</v>
      </c>
      <c r="AH246" s="7">
        <v>15</v>
      </c>
      <c r="AI246" s="14">
        <v>1456800</v>
      </c>
      <c r="AJ246" s="7" t="s">
        <v>319</v>
      </c>
      <c r="AK246" s="7" t="s">
        <v>64</v>
      </c>
      <c r="AL246" s="7" t="s">
        <v>700</v>
      </c>
      <c r="AM246" s="7">
        <v>91</v>
      </c>
      <c r="AN246" s="13">
        <v>44916</v>
      </c>
      <c r="AO246" s="13">
        <v>45006</v>
      </c>
      <c r="AP246" s="13">
        <v>45007</v>
      </c>
      <c r="AQ246" s="13">
        <v>45190</v>
      </c>
      <c r="AR246" s="10">
        <v>1456800</v>
      </c>
      <c r="AS246" s="10">
        <v>189263.25</v>
      </c>
      <c r="AT246" s="7">
        <v>0</v>
      </c>
      <c r="AU246" s="7" t="s">
        <v>66</v>
      </c>
      <c r="AV246" s="7" t="s">
        <v>67</v>
      </c>
      <c r="AW246" s="7" t="s">
        <v>68</v>
      </c>
      <c r="AX246" s="7" t="s">
        <v>123</v>
      </c>
      <c r="AY246" s="7" t="s">
        <v>124</v>
      </c>
      <c r="AZ246" s="7" t="s">
        <v>125</v>
      </c>
      <c r="BA246" s="7"/>
      <c r="BB246" s="7"/>
      <c r="BC246" s="7"/>
      <c r="BD246" s="7"/>
    </row>
    <row r="247" spans="1:56" x14ac:dyDescent="0.35">
      <c r="A247" s="7">
        <v>1040</v>
      </c>
      <c r="B247" s="7" t="s">
        <v>78</v>
      </c>
      <c r="C247" s="7">
        <v>56011828491</v>
      </c>
      <c r="D247" s="7">
        <v>56011828491</v>
      </c>
      <c r="E247" s="7" t="s">
        <v>55</v>
      </c>
      <c r="F247" s="7" t="s">
        <v>79</v>
      </c>
      <c r="G247" s="9">
        <v>1040502404881</v>
      </c>
      <c r="H247" s="7" t="s">
        <v>701</v>
      </c>
      <c r="I247" s="7"/>
      <c r="J247" s="7" t="s">
        <v>58</v>
      </c>
      <c r="K247" s="10">
        <v>0</v>
      </c>
      <c r="L247" s="11">
        <v>214</v>
      </c>
      <c r="M247" s="7">
        <v>214</v>
      </c>
      <c r="N247" s="12">
        <v>-1625752.2</v>
      </c>
      <c r="O247" s="13">
        <v>45108</v>
      </c>
      <c r="P247" s="7">
        <v>12</v>
      </c>
      <c r="Q247" s="10">
        <v>361033.25</v>
      </c>
      <c r="R247" s="10">
        <v>4000000</v>
      </c>
      <c r="S247" s="13">
        <v>44741</v>
      </c>
      <c r="T247" s="13">
        <v>44741</v>
      </c>
      <c r="U247" s="10">
        <v>461966.51</v>
      </c>
      <c r="V247" s="10">
        <v>462622.05159799999</v>
      </c>
      <c r="W247" s="10">
        <v>462622.01</v>
      </c>
      <c r="X247" s="13">
        <v>45200</v>
      </c>
      <c r="Y247" s="13">
        <v>45199</v>
      </c>
      <c r="Z247" s="13" t="s">
        <v>59</v>
      </c>
      <c r="AA247" s="7" t="s">
        <v>59</v>
      </c>
      <c r="AB247" s="10">
        <v>171163.27</v>
      </c>
      <c r="AC247" s="10">
        <v>0</v>
      </c>
      <c r="AD247" s="7" t="s">
        <v>60</v>
      </c>
      <c r="AE247" s="7" t="s">
        <v>61</v>
      </c>
      <c r="AF247" s="7" t="s">
        <v>62</v>
      </c>
      <c r="AG247" s="7">
        <v>15</v>
      </c>
      <c r="AH247" s="7">
        <v>15</v>
      </c>
      <c r="AI247" s="14">
        <v>1455244.55</v>
      </c>
      <c r="AJ247" s="7" t="s">
        <v>63</v>
      </c>
      <c r="AK247" s="7" t="s">
        <v>64</v>
      </c>
      <c r="AL247" s="7" t="s">
        <v>702</v>
      </c>
      <c r="AM247" s="7">
        <v>33</v>
      </c>
      <c r="AN247" s="13">
        <v>44774</v>
      </c>
      <c r="AO247" s="13">
        <v>45040</v>
      </c>
      <c r="AP247" s="13">
        <v>44987</v>
      </c>
      <c r="AQ247" s="13">
        <v>45108</v>
      </c>
      <c r="AR247" s="10">
        <v>1455244.55</v>
      </c>
      <c r="AS247" s="10">
        <v>170507.65</v>
      </c>
      <c r="AT247" s="7">
        <v>0</v>
      </c>
      <c r="AU247" s="7" t="s">
        <v>66</v>
      </c>
      <c r="AV247" s="7" t="s">
        <v>67</v>
      </c>
      <c r="AW247" s="7" t="s">
        <v>68</v>
      </c>
      <c r="AX247" s="7" t="s">
        <v>69</v>
      </c>
      <c r="AY247" s="7" t="s">
        <v>70</v>
      </c>
      <c r="AZ247" s="7" t="s">
        <v>71</v>
      </c>
      <c r="BA247" s="7"/>
      <c r="BB247" s="7"/>
      <c r="BC247" s="7"/>
      <c r="BD247" s="7"/>
    </row>
    <row r="248" spans="1:56" x14ac:dyDescent="0.35">
      <c r="A248" s="7">
        <v>1040</v>
      </c>
      <c r="B248" s="7" t="s">
        <v>78</v>
      </c>
      <c r="C248" s="7">
        <v>56011526829</v>
      </c>
      <c r="D248" s="7">
        <v>56011526829</v>
      </c>
      <c r="E248" s="7" t="s">
        <v>55</v>
      </c>
      <c r="F248" s="7" t="s">
        <v>79</v>
      </c>
      <c r="G248" s="9">
        <v>1040502523218</v>
      </c>
      <c r="H248" s="7" t="s">
        <v>703</v>
      </c>
      <c r="I248" s="7"/>
      <c r="J248" s="7" t="s">
        <v>58</v>
      </c>
      <c r="K248" s="10">
        <v>0</v>
      </c>
      <c r="L248" s="11">
        <v>269</v>
      </c>
      <c r="M248" s="7">
        <v>269</v>
      </c>
      <c r="N248" s="12">
        <v>-1624863.5</v>
      </c>
      <c r="O248" s="13">
        <v>45174</v>
      </c>
      <c r="P248" s="7">
        <v>12</v>
      </c>
      <c r="Q248" s="10">
        <v>180516.62</v>
      </c>
      <c r="R248" s="10">
        <v>2000000</v>
      </c>
      <c r="S248" s="13">
        <v>44809</v>
      </c>
      <c r="T248" s="13">
        <v>44809</v>
      </c>
      <c r="U248" s="10">
        <v>246068.73</v>
      </c>
      <c r="V248" s="10">
        <v>264348.43951699999</v>
      </c>
      <c r="W248" s="10">
        <v>264348.43</v>
      </c>
      <c r="X248" s="13">
        <v>45200</v>
      </c>
      <c r="Y248" s="13">
        <v>45199</v>
      </c>
      <c r="Z248" s="13" t="s">
        <v>59</v>
      </c>
      <c r="AA248" s="7" t="s">
        <v>59</v>
      </c>
      <c r="AB248" s="10">
        <v>194702.06</v>
      </c>
      <c r="AC248" s="10">
        <v>0</v>
      </c>
      <c r="AD248" s="7" t="s">
        <v>60</v>
      </c>
      <c r="AE248" s="7" t="s">
        <v>61</v>
      </c>
      <c r="AF248" s="7" t="s">
        <v>62</v>
      </c>
      <c r="AG248" s="7">
        <v>15</v>
      </c>
      <c r="AH248" s="7">
        <v>15</v>
      </c>
      <c r="AI248" s="14">
        <v>1448441.3</v>
      </c>
      <c r="AJ248" s="7" t="s">
        <v>63</v>
      </c>
      <c r="AK248" s="7" t="s">
        <v>64</v>
      </c>
      <c r="AL248" s="7" t="s">
        <v>704</v>
      </c>
      <c r="AM248" s="7">
        <v>30</v>
      </c>
      <c r="AN248" s="13">
        <v>44839</v>
      </c>
      <c r="AO248" s="13">
        <v>44957</v>
      </c>
      <c r="AP248" s="13">
        <v>44932</v>
      </c>
      <c r="AQ248" s="13">
        <v>45174</v>
      </c>
      <c r="AR248" s="10">
        <v>1448441.3</v>
      </c>
      <c r="AS248" s="10">
        <v>176422.2</v>
      </c>
      <c r="AT248" s="7">
        <v>0</v>
      </c>
      <c r="AU248" s="7" t="s">
        <v>66</v>
      </c>
      <c r="AV248" s="7" t="s">
        <v>67</v>
      </c>
      <c r="AW248" s="7" t="s">
        <v>68</v>
      </c>
      <c r="AX248" s="7" t="s">
        <v>106</v>
      </c>
      <c r="AY248" s="7" t="s">
        <v>107</v>
      </c>
      <c r="AZ248" s="7" t="s">
        <v>106</v>
      </c>
      <c r="BA248" s="7"/>
      <c r="BB248" s="7"/>
      <c r="BC248" s="7"/>
      <c r="BD248" s="7"/>
    </row>
    <row r="249" spans="1:56" x14ac:dyDescent="0.35">
      <c r="A249" s="7">
        <v>1035</v>
      </c>
      <c r="B249" s="8" t="s">
        <v>300</v>
      </c>
      <c r="C249" s="7">
        <v>56011506356</v>
      </c>
      <c r="D249" s="7">
        <v>56011506356</v>
      </c>
      <c r="E249" s="7" t="s">
        <v>55</v>
      </c>
      <c r="F249" s="7" t="s">
        <v>301</v>
      </c>
      <c r="G249" s="9">
        <v>1035502381821</v>
      </c>
      <c r="H249" s="7" t="s">
        <v>705</v>
      </c>
      <c r="I249" s="7"/>
      <c r="J249" s="7" t="s">
        <v>58</v>
      </c>
      <c r="K249" s="10">
        <v>0</v>
      </c>
      <c r="L249" s="11">
        <v>259</v>
      </c>
      <c r="M249" s="7">
        <v>259</v>
      </c>
      <c r="N249" s="12">
        <v>-1590578.15</v>
      </c>
      <c r="O249" s="13">
        <v>45092</v>
      </c>
      <c r="P249" s="7">
        <v>12</v>
      </c>
      <c r="Q249" s="10">
        <v>270774.94</v>
      </c>
      <c r="R249" s="10">
        <v>3000000</v>
      </c>
      <c r="S249" s="13">
        <v>44727</v>
      </c>
      <c r="T249" s="13">
        <v>44727</v>
      </c>
      <c r="U249" s="10">
        <v>359138.44</v>
      </c>
      <c r="V249" s="10">
        <v>359138.435229</v>
      </c>
      <c r="W249" s="10">
        <v>359138.44</v>
      </c>
      <c r="X249" s="13">
        <v>45183</v>
      </c>
      <c r="Y249" s="13">
        <v>45183</v>
      </c>
      <c r="Z249" s="13" t="s">
        <v>59</v>
      </c>
      <c r="AA249" s="7" t="s">
        <v>59</v>
      </c>
      <c r="AB249" s="10">
        <v>173709.42</v>
      </c>
      <c r="AC249" s="10">
        <v>0</v>
      </c>
      <c r="AD249" s="7" t="s">
        <v>60</v>
      </c>
      <c r="AE249" s="7" t="s">
        <v>61</v>
      </c>
      <c r="AF249" s="7" t="s">
        <v>62</v>
      </c>
      <c r="AG249" s="7">
        <v>15</v>
      </c>
      <c r="AH249" s="7">
        <v>15</v>
      </c>
      <c r="AI249" s="14">
        <v>1416868.9</v>
      </c>
      <c r="AJ249" s="7" t="s">
        <v>63</v>
      </c>
      <c r="AK249" s="7" t="s">
        <v>64</v>
      </c>
      <c r="AL249" s="7" t="s">
        <v>706</v>
      </c>
      <c r="AM249" s="7">
        <v>30</v>
      </c>
      <c r="AN249" s="13">
        <v>44757</v>
      </c>
      <c r="AO249" s="13">
        <v>44956</v>
      </c>
      <c r="AP249" s="13">
        <v>44942</v>
      </c>
      <c r="AQ249" s="13">
        <v>45092</v>
      </c>
      <c r="AR249" s="10">
        <v>1416868.9</v>
      </c>
      <c r="AS249" s="10">
        <v>173709.25</v>
      </c>
      <c r="AT249" s="7">
        <v>0</v>
      </c>
      <c r="AU249" s="7" t="s">
        <v>66</v>
      </c>
      <c r="AV249" s="7" t="s">
        <v>67</v>
      </c>
      <c r="AW249" s="7" t="s">
        <v>68</v>
      </c>
      <c r="AX249" s="7" t="s">
        <v>69</v>
      </c>
      <c r="AY249" s="7" t="s">
        <v>70</v>
      </c>
      <c r="AZ249" s="7" t="s">
        <v>71</v>
      </c>
      <c r="BA249" s="7"/>
      <c r="BB249" s="7"/>
      <c r="BC249" s="7"/>
      <c r="BD249" s="7"/>
    </row>
    <row r="250" spans="1:56" x14ac:dyDescent="0.35">
      <c r="A250" s="8">
        <v>1013</v>
      </c>
      <c r="B250" s="7" t="s">
        <v>452</v>
      </c>
      <c r="C250" s="8">
        <v>56011940781</v>
      </c>
      <c r="D250" s="8">
        <v>56011940781</v>
      </c>
      <c r="E250" s="8" t="s">
        <v>55</v>
      </c>
      <c r="F250" s="8" t="s">
        <v>453</v>
      </c>
      <c r="G250" s="15">
        <v>1013502735035</v>
      </c>
      <c r="H250" s="8" t="s">
        <v>707</v>
      </c>
      <c r="I250" s="8"/>
      <c r="J250" s="8" t="s">
        <v>58</v>
      </c>
      <c r="K250" s="16">
        <v>0</v>
      </c>
      <c r="L250" s="17">
        <v>183</v>
      </c>
      <c r="M250" s="8">
        <v>183</v>
      </c>
      <c r="N250" s="18">
        <v>-1585615.55</v>
      </c>
      <c r="O250" s="19">
        <v>45292</v>
      </c>
      <c r="P250" s="8">
        <v>4</v>
      </c>
      <c r="Q250" s="16">
        <v>410803.12</v>
      </c>
      <c r="R250" s="16">
        <v>1500000</v>
      </c>
      <c r="S250" s="19">
        <v>44925</v>
      </c>
      <c r="T250" s="19">
        <v>44925</v>
      </c>
      <c r="U250" s="16">
        <v>170615.63</v>
      </c>
      <c r="V250" s="16">
        <v>171254.98931800001</v>
      </c>
      <c r="W250" s="16">
        <v>171254.98</v>
      </c>
      <c r="X250" s="19">
        <v>45200</v>
      </c>
      <c r="Y250" s="19">
        <v>45199</v>
      </c>
      <c r="Z250" s="19" t="s">
        <v>59</v>
      </c>
      <c r="AA250" s="8" t="s">
        <v>59</v>
      </c>
      <c r="AB250" s="16">
        <v>171254.93</v>
      </c>
      <c r="AC250" s="16">
        <v>0</v>
      </c>
      <c r="AD250" s="8" t="s">
        <v>60</v>
      </c>
      <c r="AE250" s="8" t="s">
        <v>61</v>
      </c>
      <c r="AF250" s="8" t="s">
        <v>62</v>
      </c>
      <c r="AG250" s="8">
        <v>15</v>
      </c>
      <c r="AH250" s="8">
        <v>15</v>
      </c>
      <c r="AI250" s="20">
        <v>1415000</v>
      </c>
      <c r="AJ250" s="8" t="s">
        <v>319</v>
      </c>
      <c r="AK250" s="8" t="s">
        <v>64</v>
      </c>
      <c r="AL250" s="8" t="s">
        <v>708</v>
      </c>
      <c r="AM250" s="8">
        <v>92</v>
      </c>
      <c r="AN250" s="19">
        <v>45017</v>
      </c>
      <c r="AO250" s="19">
        <v>45168</v>
      </c>
      <c r="AP250" s="19">
        <v>45018</v>
      </c>
      <c r="AQ250" s="19">
        <v>45292</v>
      </c>
      <c r="AR250" s="16">
        <v>976793.81</v>
      </c>
      <c r="AS250" s="16">
        <v>170615.55</v>
      </c>
      <c r="AT250" s="8">
        <v>0</v>
      </c>
      <c r="AU250" s="8" t="s">
        <v>66</v>
      </c>
      <c r="AV250" s="8" t="s">
        <v>67</v>
      </c>
      <c r="AW250" s="8" t="s">
        <v>68</v>
      </c>
      <c r="AX250" s="8" t="s">
        <v>123</v>
      </c>
      <c r="AY250" s="8" t="s">
        <v>124</v>
      </c>
      <c r="AZ250" s="8" t="s">
        <v>125</v>
      </c>
      <c r="BA250" s="8"/>
      <c r="BB250" s="8"/>
      <c r="BC250" s="8"/>
      <c r="BD250" s="8"/>
    </row>
    <row r="251" spans="1:56" x14ac:dyDescent="0.35">
      <c r="A251" s="7">
        <v>1043</v>
      </c>
      <c r="B251" s="8" t="s">
        <v>158</v>
      </c>
      <c r="C251" s="7">
        <v>56010820014</v>
      </c>
      <c r="D251" s="7">
        <v>56010820014</v>
      </c>
      <c r="E251" s="7" t="s">
        <v>55</v>
      </c>
      <c r="F251" s="7" t="s">
        <v>159</v>
      </c>
      <c r="G251" s="9">
        <v>1043502300482</v>
      </c>
      <c r="H251" s="7" t="s">
        <v>709</v>
      </c>
      <c r="I251" s="7"/>
      <c r="J251" s="7" t="s">
        <v>58</v>
      </c>
      <c r="K251" s="10">
        <v>0</v>
      </c>
      <c r="L251" s="11">
        <v>242</v>
      </c>
      <c r="M251" s="7">
        <v>242</v>
      </c>
      <c r="N251" s="12">
        <v>-1624089.9</v>
      </c>
      <c r="O251" s="13">
        <v>45047</v>
      </c>
      <c r="P251" s="7">
        <v>12</v>
      </c>
      <c r="Q251" s="10">
        <v>429452.75</v>
      </c>
      <c r="R251" s="10">
        <v>4758041</v>
      </c>
      <c r="S251" s="13">
        <v>44677</v>
      </c>
      <c r="T251" s="13">
        <v>44677</v>
      </c>
      <c r="U251" s="10">
        <v>615749.31000000006</v>
      </c>
      <c r="V251" s="10">
        <v>616404.18485299998</v>
      </c>
      <c r="W251" s="10">
        <v>616404.16</v>
      </c>
      <c r="X251" s="13">
        <v>45200</v>
      </c>
      <c r="Y251" s="13">
        <v>45199</v>
      </c>
      <c r="Z251" s="13" t="s">
        <v>59</v>
      </c>
      <c r="AA251" s="7" t="s">
        <v>59</v>
      </c>
      <c r="AB251" s="10">
        <v>211611.61</v>
      </c>
      <c r="AC251" s="10">
        <v>0</v>
      </c>
      <c r="AD251" s="7" t="s">
        <v>60</v>
      </c>
      <c r="AE251" s="7" t="s">
        <v>61</v>
      </c>
      <c r="AF251" s="7" t="s">
        <v>62</v>
      </c>
      <c r="AG251" s="7">
        <v>15</v>
      </c>
      <c r="AH251" s="7">
        <v>15</v>
      </c>
      <c r="AI251" s="14">
        <v>1413133.25</v>
      </c>
      <c r="AJ251" s="7" t="s">
        <v>63</v>
      </c>
      <c r="AK251" s="7" t="s">
        <v>64</v>
      </c>
      <c r="AL251" s="7" t="s">
        <v>710</v>
      </c>
      <c r="AM251" s="7">
        <v>36</v>
      </c>
      <c r="AN251" s="13">
        <v>44713</v>
      </c>
      <c r="AO251" s="13">
        <v>45077</v>
      </c>
      <c r="AP251" s="13">
        <v>44959</v>
      </c>
      <c r="AQ251" s="13">
        <v>45047</v>
      </c>
      <c r="AR251" s="10">
        <v>1413133.25</v>
      </c>
      <c r="AS251" s="10">
        <v>210956.65</v>
      </c>
      <c r="AT251" s="7">
        <v>0</v>
      </c>
      <c r="AU251" s="7" t="s">
        <v>66</v>
      </c>
      <c r="AV251" s="7" t="s">
        <v>67</v>
      </c>
      <c r="AW251" s="7" t="s">
        <v>68</v>
      </c>
      <c r="AX251" s="7" t="s">
        <v>142</v>
      </c>
      <c r="AY251" s="7" t="s">
        <v>143</v>
      </c>
      <c r="AZ251" s="7" t="s">
        <v>142</v>
      </c>
      <c r="BA251" s="7"/>
      <c r="BB251" s="7"/>
      <c r="BC251" s="7"/>
      <c r="BD251" s="7"/>
    </row>
    <row r="252" spans="1:56" x14ac:dyDescent="0.35">
      <c r="A252" s="8">
        <v>1040</v>
      </c>
      <c r="B252" s="7" t="s">
        <v>78</v>
      </c>
      <c r="C252" s="8">
        <v>56011830427</v>
      </c>
      <c r="D252" s="8">
        <v>56011830427</v>
      </c>
      <c r="E252" s="8" t="s">
        <v>55</v>
      </c>
      <c r="F252" s="8" t="s">
        <v>270</v>
      </c>
      <c r="G252" s="15">
        <v>1040502477851</v>
      </c>
      <c r="H252" s="8" t="s">
        <v>711</v>
      </c>
      <c r="I252" s="8"/>
      <c r="J252" s="8" t="s">
        <v>58</v>
      </c>
      <c r="K252" s="16">
        <v>0</v>
      </c>
      <c r="L252" s="17">
        <v>205</v>
      </c>
      <c r="M252" s="8">
        <v>205</v>
      </c>
      <c r="N252" s="18">
        <v>-1550147.65</v>
      </c>
      <c r="O252" s="19">
        <v>45148</v>
      </c>
      <c r="P252" s="8">
        <v>12</v>
      </c>
      <c r="Q252" s="16">
        <v>270774.94</v>
      </c>
      <c r="R252" s="16">
        <v>3000000</v>
      </c>
      <c r="S252" s="19">
        <v>44783</v>
      </c>
      <c r="T252" s="19">
        <v>44783</v>
      </c>
      <c r="U252" s="16">
        <v>330283.90000000002</v>
      </c>
      <c r="V252" s="16">
        <v>344493.58337900002</v>
      </c>
      <c r="W252" s="16">
        <v>344493.55</v>
      </c>
      <c r="X252" s="19">
        <v>45200</v>
      </c>
      <c r="Y252" s="19">
        <v>45199</v>
      </c>
      <c r="Z252" s="19" t="s">
        <v>59</v>
      </c>
      <c r="AA252" s="8" t="s">
        <v>59</v>
      </c>
      <c r="AB252" s="16">
        <v>158773.1</v>
      </c>
      <c r="AC252" s="16">
        <v>0</v>
      </c>
      <c r="AD252" s="8" t="s">
        <v>60</v>
      </c>
      <c r="AE252" s="8" t="s">
        <v>61</v>
      </c>
      <c r="AF252" s="8" t="s">
        <v>62</v>
      </c>
      <c r="AG252" s="8">
        <v>15</v>
      </c>
      <c r="AH252" s="8">
        <v>15</v>
      </c>
      <c r="AI252" s="20">
        <v>1405584.25</v>
      </c>
      <c r="AJ252" s="8" t="s">
        <v>63</v>
      </c>
      <c r="AK252" s="8" t="s">
        <v>64</v>
      </c>
      <c r="AL252" s="8" t="s">
        <v>712</v>
      </c>
      <c r="AM252" s="8">
        <v>31</v>
      </c>
      <c r="AN252" s="19">
        <v>44814</v>
      </c>
      <c r="AO252" s="19">
        <v>45089</v>
      </c>
      <c r="AP252" s="19">
        <v>44996</v>
      </c>
      <c r="AQ252" s="19">
        <v>45148</v>
      </c>
      <c r="AR252" s="16">
        <v>1405584.25</v>
      </c>
      <c r="AS252" s="16">
        <v>144563.4</v>
      </c>
      <c r="AT252" s="8">
        <v>0</v>
      </c>
      <c r="AU252" s="8" t="s">
        <v>66</v>
      </c>
      <c r="AV252" s="8" t="s">
        <v>67</v>
      </c>
      <c r="AW252" s="8" t="s">
        <v>68</v>
      </c>
      <c r="AX252" s="8" t="s">
        <v>106</v>
      </c>
      <c r="AY252" s="8" t="s">
        <v>148</v>
      </c>
      <c r="AZ252" s="8" t="s">
        <v>106</v>
      </c>
      <c r="BA252" s="8"/>
      <c r="BB252" s="8"/>
      <c r="BC252" s="8"/>
      <c r="BD252" s="8"/>
    </row>
    <row r="253" spans="1:56" x14ac:dyDescent="0.35">
      <c r="A253" s="8">
        <v>1029</v>
      </c>
      <c r="B253" s="8" t="s">
        <v>328</v>
      </c>
      <c r="C253" s="8">
        <v>56011654509</v>
      </c>
      <c r="D253" s="8">
        <v>56011654509</v>
      </c>
      <c r="E253" s="8" t="s">
        <v>55</v>
      </c>
      <c r="F253" s="8" t="s">
        <v>713</v>
      </c>
      <c r="G253" s="15">
        <v>1029502574915</v>
      </c>
      <c r="H253" s="8" t="s">
        <v>714</v>
      </c>
      <c r="I253" s="8"/>
      <c r="J253" s="8" t="s">
        <v>58</v>
      </c>
      <c r="K253" s="16">
        <v>0</v>
      </c>
      <c r="L253" s="17">
        <v>269</v>
      </c>
      <c r="M253" s="8">
        <v>269</v>
      </c>
      <c r="N253" s="18">
        <v>-1632541.85</v>
      </c>
      <c r="O253" s="19">
        <v>45112</v>
      </c>
      <c r="P253" s="8">
        <v>3</v>
      </c>
      <c r="Q253" s="16">
        <v>717280.09</v>
      </c>
      <c r="R253" s="16">
        <v>2000000</v>
      </c>
      <c r="S253" s="19">
        <v>44839</v>
      </c>
      <c r="T253" s="19">
        <v>44839</v>
      </c>
      <c r="U253" s="16">
        <v>233471.91</v>
      </c>
      <c r="V253" s="16">
        <v>303941.87465399998</v>
      </c>
      <c r="W253" s="16">
        <v>303941.86</v>
      </c>
      <c r="X253" s="19">
        <v>45200</v>
      </c>
      <c r="Y253" s="19">
        <v>45199</v>
      </c>
      <c r="Z253" s="19" t="s">
        <v>59</v>
      </c>
      <c r="AA253" s="8" t="s">
        <v>59</v>
      </c>
      <c r="AB253" s="16">
        <v>303941.8</v>
      </c>
      <c r="AC253" s="16">
        <v>0</v>
      </c>
      <c r="AD253" s="8" t="s">
        <v>60</v>
      </c>
      <c r="AE253" s="8" t="s">
        <v>61</v>
      </c>
      <c r="AF253" s="8" t="s">
        <v>62</v>
      </c>
      <c r="AG253" s="8">
        <v>15</v>
      </c>
      <c r="AH253" s="8">
        <v>15</v>
      </c>
      <c r="AI253" s="20">
        <v>1399070</v>
      </c>
      <c r="AJ253" s="8" t="s">
        <v>319</v>
      </c>
      <c r="AK253" s="8" t="s">
        <v>64</v>
      </c>
      <c r="AL253" s="8" t="s">
        <v>715</v>
      </c>
      <c r="AM253" s="8">
        <v>92</v>
      </c>
      <c r="AN253" s="19">
        <v>44931</v>
      </c>
      <c r="AO253" s="19">
        <v>45169</v>
      </c>
      <c r="AP253" s="19">
        <v>44932</v>
      </c>
      <c r="AQ253" s="19">
        <v>45112</v>
      </c>
      <c r="AR253" s="16">
        <v>1399070</v>
      </c>
      <c r="AS253" s="16">
        <v>233471.85</v>
      </c>
      <c r="AT253" s="8">
        <v>0</v>
      </c>
      <c r="AU253" s="8" t="s">
        <v>66</v>
      </c>
      <c r="AV253" s="8" t="s">
        <v>67</v>
      </c>
      <c r="AW253" s="8" t="s">
        <v>68</v>
      </c>
      <c r="AX253" s="8" t="s">
        <v>123</v>
      </c>
      <c r="AY253" s="8" t="s">
        <v>124</v>
      </c>
      <c r="AZ253" s="8" t="s">
        <v>125</v>
      </c>
      <c r="BA253" s="8"/>
      <c r="BB253" s="8"/>
      <c r="BC253" s="8"/>
      <c r="BD253" s="8"/>
    </row>
    <row r="254" spans="1:56" x14ac:dyDescent="0.35">
      <c r="A254" s="8">
        <v>1001</v>
      </c>
      <c r="B254" s="7" t="s">
        <v>130</v>
      </c>
      <c r="C254" s="8">
        <v>56011761869</v>
      </c>
      <c r="D254" s="8">
        <v>56011761869</v>
      </c>
      <c r="E254" s="8" t="s">
        <v>55</v>
      </c>
      <c r="F254" s="8" t="s">
        <v>229</v>
      </c>
      <c r="G254" s="15">
        <v>1001502347456</v>
      </c>
      <c r="H254" s="8" t="s">
        <v>716</v>
      </c>
      <c r="I254" s="8"/>
      <c r="J254" s="8" t="s">
        <v>58</v>
      </c>
      <c r="K254" s="16">
        <v>0</v>
      </c>
      <c r="L254" s="17">
        <v>214</v>
      </c>
      <c r="M254" s="8">
        <v>214</v>
      </c>
      <c r="N254" s="18">
        <v>-1571177.41</v>
      </c>
      <c r="O254" s="19">
        <v>45078</v>
      </c>
      <c r="P254" s="8">
        <v>12</v>
      </c>
      <c r="Q254" s="16">
        <v>360029.49</v>
      </c>
      <c r="R254" s="16">
        <v>3988879</v>
      </c>
      <c r="S254" s="19">
        <v>44706</v>
      </c>
      <c r="T254" s="19">
        <v>44706</v>
      </c>
      <c r="U254" s="16">
        <v>497698.02</v>
      </c>
      <c r="V254" s="16">
        <v>498331.556331</v>
      </c>
      <c r="W254" s="16">
        <v>498331.52</v>
      </c>
      <c r="X254" s="19">
        <v>45200</v>
      </c>
      <c r="Y254" s="19">
        <v>45199</v>
      </c>
      <c r="Z254" s="19" t="s">
        <v>59</v>
      </c>
      <c r="AA254" s="8" t="s">
        <v>59</v>
      </c>
      <c r="AB254" s="16">
        <v>173523.19</v>
      </c>
      <c r="AC254" s="16">
        <v>0</v>
      </c>
      <c r="AD254" s="8" t="s">
        <v>60</v>
      </c>
      <c r="AE254" s="8" t="s">
        <v>61</v>
      </c>
      <c r="AF254" s="8" t="s">
        <v>62</v>
      </c>
      <c r="AG254" s="8">
        <v>15</v>
      </c>
      <c r="AH254" s="8">
        <v>15</v>
      </c>
      <c r="AI254" s="20">
        <v>1398287.76</v>
      </c>
      <c r="AJ254" s="8" t="s">
        <v>63</v>
      </c>
      <c r="AK254" s="8" t="s">
        <v>64</v>
      </c>
      <c r="AL254" s="8" t="s">
        <v>717</v>
      </c>
      <c r="AM254" s="8">
        <v>37</v>
      </c>
      <c r="AN254" s="19">
        <v>44743</v>
      </c>
      <c r="AO254" s="19">
        <v>45152</v>
      </c>
      <c r="AP254" s="19">
        <v>44987</v>
      </c>
      <c r="AQ254" s="19">
        <v>45078</v>
      </c>
      <c r="AR254" s="16">
        <v>1398287.76</v>
      </c>
      <c r="AS254" s="16">
        <v>172889.65</v>
      </c>
      <c r="AT254" s="8">
        <v>0</v>
      </c>
      <c r="AU254" s="8" t="s">
        <v>66</v>
      </c>
      <c r="AV254" s="8" t="s">
        <v>67</v>
      </c>
      <c r="AW254" s="8" t="s">
        <v>68</v>
      </c>
      <c r="AX254" s="8" t="s">
        <v>142</v>
      </c>
      <c r="AY254" s="8" t="s">
        <v>143</v>
      </c>
      <c r="AZ254" s="8" t="s">
        <v>142</v>
      </c>
      <c r="BA254" s="8"/>
      <c r="BB254" s="8"/>
      <c r="BC254" s="8"/>
      <c r="BD254" s="8"/>
    </row>
    <row r="255" spans="1:56" x14ac:dyDescent="0.35">
      <c r="A255" s="8">
        <v>1005</v>
      </c>
      <c r="B255" s="8" t="s">
        <v>414</v>
      </c>
      <c r="C255" s="8">
        <v>56011998940</v>
      </c>
      <c r="D255" s="8">
        <v>56011998940</v>
      </c>
      <c r="E255" s="8" t="s">
        <v>55</v>
      </c>
      <c r="F255" s="8" t="s">
        <v>444</v>
      </c>
      <c r="G255" s="15">
        <v>1005502735955</v>
      </c>
      <c r="H255" s="8" t="s">
        <v>718</v>
      </c>
      <c r="I255" s="8"/>
      <c r="J255" s="8" t="s">
        <v>58</v>
      </c>
      <c r="K255" s="16">
        <v>0</v>
      </c>
      <c r="L255" s="17">
        <v>183</v>
      </c>
      <c r="M255" s="8">
        <v>183</v>
      </c>
      <c r="N255" s="18">
        <v>-1568673.8</v>
      </c>
      <c r="O255" s="19">
        <v>45292</v>
      </c>
      <c r="P255" s="8">
        <v>4</v>
      </c>
      <c r="Q255" s="16">
        <v>410803.12</v>
      </c>
      <c r="R255" s="16">
        <v>1500000</v>
      </c>
      <c r="S255" s="19">
        <v>44926</v>
      </c>
      <c r="T255" s="19">
        <v>44926</v>
      </c>
      <c r="U255" s="16">
        <v>170773.86</v>
      </c>
      <c r="V255" s="16">
        <v>171406.39326499999</v>
      </c>
      <c r="W255" s="16">
        <v>171406.36</v>
      </c>
      <c r="X255" s="19">
        <v>45200</v>
      </c>
      <c r="Y255" s="19">
        <v>45199</v>
      </c>
      <c r="Z255" s="19" t="s">
        <v>59</v>
      </c>
      <c r="AA255" s="8" t="s">
        <v>59</v>
      </c>
      <c r="AB255" s="16">
        <v>171406.32</v>
      </c>
      <c r="AC255" s="16">
        <v>0</v>
      </c>
      <c r="AD255" s="8" t="s">
        <v>60</v>
      </c>
      <c r="AE255" s="8" t="s">
        <v>61</v>
      </c>
      <c r="AF255" s="8" t="s">
        <v>62</v>
      </c>
      <c r="AG255" s="8">
        <v>15</v>
      </c>
      <c r="AH255" s="8">
        <v>15</v>
      </c>
      <c r="AI255" s="20">
        <v>1397900</v>
      </c>
      <c r="AJ255" s="8" t="s">
        <v>319</v>
      </c>
      <c r="AK255" s="8" t="s">
        <v>64</v>
      </c>
      <c r="AL255" s="8" t="s">
        <v>719</v>
      </c>
      <c r="AM255" s="8">
        <v>91</v>
      </c>
      <c r="AN255" s="19">
        <v>45017</v>
      </c>
      <c r="AO255" s="19">
        <v>45082</v>
      </c>
      <c r="AP255" s="19">
        <v>45018</v>
      </c>
      <c r="AQ255" s="19">
        <v>45292</v>
      </c>
      <c r="AR255" s="16">
        <v>959535.56</v>
      </c>
      <c r="AS255" s="16">
        <v>170773.8</v>
      </c>
      <c r="AT255" s="8">
        <v>0</v>
      </c>
      <c r="AU255" s="8" t="s">
        <v>66</v>
      </c>
      <c r="AV255" s="8" t="s">
        <v>67</v>
      </c>
      <c r="AW255" s="8" t="s">
        <v>68</v>
      </c>
      <c r="AX255" s="8" t="s">
        <v>123</v>
      </c>
      <c r="AY255" s="8" t="s">
        <v>124</v>
      </c>
      <c r="AZ255" s="8" t="s">
        <v>125</v>
      </c>
      <c r="BA255" s="8"/>
      <c r="BB255" s="8"/>
      <c r="BC255" s="8"/>
      <c r="BD255" s="8"/>
    </row>
    <row r="256" spans="1:56" x14ac:dyDescent="0.35">
      <c r="A256" s="8">
        <v>1043</v>
      </c>
      <c r="B256" s="8" t="s">
        <v>158</v>
      </c>
      <c r="C256" s="8">
        <v>56010789260</v>
      </c>
      <c r="D256" s="8">
        <v>56010789260</v>
      </c>
      <c r="E256" s="8" t="s">
        <v>55</v>
      </c>
      <c r="F256" s="8" t="s">
        <v>217</v>
      </c>
      <c r="G256" s="15">
        <v>1043502239077</v>
      </c>
      <c r="H256" s="8" t="s">
        <v>720</v>
      </c>
      <c r="I256" s="8"/>
      <c r="J256" s="8" t="s">
        <v>58</v>
      </c>
      <c r="K256" s="16">
        <v>0</v>
      </c>
      <c r="L256" s="17">
        <v>242</v>
      </c>
      <c r="M256" s="8">
        <v>242</v>
      </c>
      <c r="N256" s="18">
        <v>-2084522.7</v>
      </c>
      <c r="O256" s="19">
        <v>45017</v>
      </c>
      <c r="P256" s="8">
        <v>12</v>
      </c>
      <c r="Q256" s="16">
        <v>451291.56</v>
      </c>
      <c r="R256" s="16">
        <v>5000000</v>
      </c>
      <c r="S256" s="19">
        <v>44645</v>
      </c>
      <c r="T256" s="19">
        <v>44645</v>
      </c>
      <c r="U256" s="16">
        <v>691112.77</v>
      </c>
      <c r="V256" s="16">
        <v>691953.30626099999</v>
      </c>
      <c r="W256" s="16">
        <v>691953.27</v>
      </c>
      <c r="X256" s="19">
        <v>45200</v>
      </c>
      <c r="Y256" s="19">
        <v>45199</v>
      </c>
      <c r="Z256" s="19" t="s">
        <v>59</v>
      </c>
      <c r="AA256" s="8" t="s">
        <v>59</v>
      </c>
      <c r="AB256" s="16">
        <v>691953.27</v>
      </c>
      <c r="AC256" s="16">
        <v>0</v>
      </c>
      <c r="AD256" s="8" t="s">
        <v>60</v>
      </c>
      <c r="AE256" s="8" t="s">
        <v>61</v>
      </c>
      <c r="AF256" s="8" t="s">
        <v>62</v>
      </c>
      <c r="AG256" s="8">
        <v>15</v>
      </c>
      <c r="AH256" s="8">
        <v>15</v>
      </c>
      <c r="AI256" s="20">
        <v>1393410.1</v>
      </c>
      <c r="AJ256" s="8" t="s">
        <v>63</v>
      </c>
      <c r="AK256" s="8" t="s">
        <v>64</v>
      </c>
      <c r="AL256" s="8" t="s">
        <v>721</v>
      </c>
      <c r="AM256" s="8">
        <v>37</v>
      </c>
      <c r="AN256" s="19">
        <v>44682</v>
      </c>
      <c r="AO256" s="19">
        <v>44958</v>
      </c>
      <c r="AP256" s="19">
        <v>44959</v>
      </c>
      <c r="AQ256" s="19">
        <v>45017</v>
      </c>
      <c r="AR256" s="16">
        <v>1393410.1</v>
      </c>
      <c r="AS256" s="16">
        <v>691112.6</v>
      </c>
      <c r="AT256" s="8">
        <v>0</v>
      </c>
      <c r="AU256" s="8" t="s">
        <v>66</v>
      </c>
      <c r="AV256" s="8" t="s">
        <v>67</v>
      </c>
      <c r="AW256" s="8" t="s">
        <v>68</v>
      </c>
      <c r="AX256" s="8" t="s">
        <v>69</v>
      </c>
      <c r="AY256" s="8" t="s">
        <v>70</v>
      </c>
      <c r="AZ256" s="8" t="s">
        <v>71</v>
      </c>
      <c r="BA256" s="8"/>
      <c r="BB256" s="8"/>
      <c r="BC256" s="8"/>
      <c r="BD256" s="8"/>
    </row>
    <row r="257" spans="1:56" x14ac:dyDescent="0.35">
      <c r="A257" s="7">
        <v>1036</v>
      </c>
      <c r="B257" s="7" t="s">
        <v>92</v>
      </c>
      <c r="C257" s="7">
        <v>56011010376</v>
      </c>
      <c r="D257" s="7">
        <v>56011010376</v>
      </c>
      <c r="E257" s="7" t="s">
        <v>55</v>
      </c>
      <c r="F257" s="7" t="s">
        <v>108</v>
      </c>
      <c r="G257" s="9">
        <v>1036502714047</v>
      </c>
      <c r="H257" s="7" t="s">
        <v>722</v>
      </c>
      <c r="I257" s="7"/>
      <c r="J257" s="7" t="s">
        <v>58</v>
      </c>
      <c r="K257" s="10">
        <v>0</v>
      </c>
      <c r="L257" s="11">
        <v>227</v>
      </c>
      <c r="M257" s="7">
        <v>227</v>
      </c>
      <c r="N257" s="12">
        <v>-1525879.55</v>
      </c>
      <c r="O257" s="13">
        <v>45276</v>
      </c>
      <c r="P257" s="7">
        <v>12</v>
      </c>
      <c r="Q257" s="10">
        <v>135387.47</v>
      </c>
      <c r="R257" s="10">
        <v>1500000</v>
      </c>
      <c r="S257" s="13">
        <v>44911</v>
      </c>
      <c r="T257" s="13">
        <v>44911</v>
      </c>
      <c r="U257" s="10">
        <v>163342.74</v>
      </c>
      <c r="V257" s="10">
        <v>173515.27446499999</v>
      </c>
      <c r="W257" s="10">
        <v>173515.24</v>
      </c>
      <c r="X257" s="13">
        <v>45200</v>
      </c>
      <c r="Y257" s="13">
        <v>45199</v>
      </c>
      <c r="Z257" s="13" t="s">
        <v>59</v>
      </c>
      <c r="AA257" s="7" t="s">
        <v>59</v>
      </c>
      <c r="AB257" s="10">
        <v>154765.19</v>
      </c>
      <c r="AC257" s="10">
        <v>0</v>
      </c>
      <c r="AD257" s="7" t="s">
        <v>60</v>
      </c>
      <c r="AE257" s="7" t="s">
        <v>61</v>
      </c>
      <c r="AF257" s="7" t="s">
        <v>62</v>
      </c>
      <c r="AG257" s="7">
        <v>15</v>
      </c>
      <c r="AH257" s="7">
        <v>15</v>
      </c>
      <c r="AI257" s="14">
        <v>1381287</v>
      </c>
      <c r="AJ257" s="7" t="s">
        <v>63</v>
      </c>
      <c r="AK257" s="7" t="s">
        <v>64</v>
      </c>
      <c r="AL257" s="7" t="s">
        <v>723</v>
      </c>
      <c r="AM257" s="7">
        <v>31</v>
      </c>
      <c r="AN257" s="13">
        <v>44942</v>
      </c>
      <c r="AO257" s="13">
        <v>44973</v>
      </c>
      <c r="AP257" s="13">
        <v>44974</v>
      </c>
      <c r="AQ257" s="13">
        <v>45215</v>
      </c>
      <c r="AR257" s="10">
        <v>936431.68</v>
      </c>
      <c r="AS257" s="10">
        <v>144592.54999999999</v>
      </c>
      <c r="AT257" s="7">
        <v>0</v>
      </c>
      <c r="AU257" s="7" t="s">
        <v>66</v>
      </c>
      <c r="AV257" s="7" t="s">
        <v>67</v>
      </c>
      <c r="AW257" s="7" t="s">
        <v>68</v>
      </c>
      <c r="AX257" s="7" t="s">
        <v>69</v>
      </c>
      <c r="AY257" s="7" t="s">
        <v>70</v>
      </c>
      <c r="AZ257" s="7" t="s">
        <v>71</v>
      </c>
      <c r="BA257" s="7"/>
      <c r="BB257" s="7"/>
      <c r="BC257" s="7"/>
      <c r="BD257" s="7"/>
    </row>
    <row r="258" spans="1:56" x14ac:dyDescent="0.35">
      <c r="A258" s="7">
        <v>1046</v>
      </c>
      <c r="B258" s="8" t="s">
        <v>488</v>
      </c>
      <c r="C258" s="7">
        <v>56011956522</v>
      </c>
      <c r="D258" s="7">
        <v>56011956522</v>
      </c>
      <c r="E258" s="7" t="s">
        <v>55</v>
      </c>
      <c r="F258" s="7" t="s">
        <v>665</v>
      </c>
      <c r="G258" s="9">
        <v>1046502638540</v>
      </c>
      <c r="H258" s="7" t="s">
        <v>724</v>
      </c>
      <c r="I258" s="7"/>
      <c r="J258" s="7" t="s">
        <v>58</v>
      </c>
      <c r="K258" s="10">
        <v>0</v>
      </c>
      <c r="L258" s="11">
        <v>206</v>
      </c>
      <c r="M258" s="7">
        <v>206</v>
      </c>
      <c r="N258" s="12">
        <v>-1512042.6</v>
      </c>
      <c r="O258" s="13">
        <v>45239</v>
      </c>
      <c r="P258" s="7">
        <v>12</v>
      </c>
      <c r="Q258" s="10">
        <v>180516.62</v>
      </c>
      <c r="R258" s="10">
        <v>2000000</v>
      </c>
      <c r="S258" s="13">
        <v>44874</v>
      </c>
      <c r="T258" s="13">
        <v>44874</v>
      </c>
      <c r="U258" s="10">
        <v>204942.79</v>
      </c>
      <c r="V258" s="10">
        <v>219433.195324</v>
      </c>
      <c r="W258" s="10">
        <v>219433.19</v>
      </c>
      <c r="X258" s="13">
        <v>45200</v>
      </c>
      <c r="Y258" s="13">
        <v>45199</v>
      </c>
      <c r="Z258" s="13" t="s">
        <v>59</v>
      </c>
      <c r="AA258" s="7" t="s">
        <v>59</v>
      </c>
      <c r="AB258" s="10">
        <v>147394.59</v>
      </c>
      <c r="AC258" s="10">
        <v>0</v>
      </c>
      <c r="AD258" s="7" t="s">
        <v>60</v>
      </c>
      <c r="AE258" s="7" t="s">
        <v>61</v>
      </c>
      <c r="AF258" s="7" t="s">
        <v>62</v>
      </c>
      <c r="AG258" s="7">
        <v>15</v>
      </c>
      <c r="AH258" s="7">
        <v>15</v>
      </c>
      <c r="AI258" s="14">
        <v>1379138.5</v>
      </c>
      <c r="AJ258" s="7" t="s">
        <v>63</v>
      </c>
      <c r="AK258" s="7" t="s">
        <v>64</v>
      </c>
      <c r="AL258" s="7" t="s">
        <v>725</v>
      </c>
      <c r="AM258" s="7">
        <v>30</v>
      </c>
      <c r="AN258" s="13">
        <v>44904</v>
      </c>
      <c r="AO258" s="13">
        <v>45042</v>
      </c>
      <c r="AP258" s="13">
        <v>44995</v>
      </c>
      <c r="AQ258" s="13">
        <v>45208</v>
      </c>
      <c r="AR258" s="10">
        <v>979362.1</v>
      </c>
      <c r="AS258" s="10">
        <v>132904.1</v>
      </c>
      <c r="AT258" s="7">
        <v>0</v>
      </c>
      <c r="AU258" s="7" t="s">
        <v>66</v>
      </c>
      <c r="AV258" s="7" t="s">
        <v>67</v>
      </c>
      <c r="AW258" s="7" t="s">
        <v>68</v>
      </c>
      <c r="AX258" s="7" t="s">
        <v>69</v>
      </c>
      <c r="AY258" s="7" t="s">
        <v>70</v>
      </c>
      <c r="AZ258" s="7" t="s">
        <v>71</v>
      </c>
      <c r="BA258" s="7"/>
      <c r="BB258" s="7"/>
      <c r="BC258" s="7"/>
      <c r="BD258" s="7"/>
    </row>
    <row r="259" spans="1:56" x14ac:dyDescent="0.35">
      <c r="A259" s="8">
        <v>1010</v>
      </c>
      <c r="B259" s="7" t="s">
        <v>310</v>
      </c>
      <c r="C259" s="8">
        <v>56011986018</v>
      </c>
      <c r="D259" s="8">
        <v>56011986018</v>
      </c>
      <c r="E259" s="8" t="s">
        <v>55</v>
      </c>
      <c r="F259" s="8" t="s">
        <v>311</v>
      </c>
      <c r="G259" s="15">
        <v>1010502660378</v>
      </c>
      <c r="H259" s="8" t="s">
        <v>726</v>
      </c>
      <c r="I259" s="8"/>
      <c r="J259" s="8" t="s">
        <v>58</v>
      </c>
      <c r="K259" s="16">
        <v>0</v>
      </c>
      <c r="L259" s="17">
        <v>193</v>
      </c>
      <c r="M259" s="8">
        <v>193</v>
      </c>
      <c r="N259" s="18">
        <v>-1502356.85</v>
      </c>
      <c r="O259" s="19">
        <v>45252</v>
      </c>
      <c r="P259" s="8">
        <v>12</v>
      </c>
      <c r="Q259" s="16">
        <v>180516.62</v>
      </c>
      <c r="R259" s="16">
        <v>2000000</v>
      </c>
      <c r="S259" s="19">
        <v>44887</v>
      </c>
      <c r="T259" s="19">
        <v>44887</v>
      </c>
      <c r="U259" s="16">
        <v>210456.99</v>
      </c>
      <c r="V259" s="16">
        <v>216716.81289599999</v>
      </c>
      <c r="W259" s="16">
        <v>216716.79</v>
      </c>
      <c r="X259" s="19">
        <v>45200</v>
      </c>
      <c r="Y259" s="19">
        <v>45199</v>
      </c>
      <c r="Z259" s="19" t="s">
        <v>59</v>
      </c>
      <c r="AA259" s="8" t="s">
        <v>59</v>
      </c>
      <c r="AB259" s="16">
        <v>133422.91</v>
      </c>
      <c r="AC259" s="16">
        <v>0</v>
      </c>
      <c r="AD259" s="8" t="s">
        <v>60</v>
      </c>
      <c r="AE259" s="8" t="s">
        <v>61</v>
      </c>
      <c r="AF259" s="8" t="s">
        <v>62</v>
      </c>
      <c r="AG259" s="8">
        <v>15</v>
      </c>
      <c r="AH259" s="8">
        <v>15</v>
      </c>
      <c r="AI259" s="20">
        <v>1375193.87</v>
      </c>
      <c r="AJ259" s="8" t="s">
        <v>63</v>
      </c>
      <c r="AK259" s="8" t="s">
        <v>64</v>
      </c>
      <c r="AL259" s="8" t="s">
        <v>727</v>
      </c>
      <c r="AM259" s="8">
        <v>30</v>
      </c>
      <c r="AN259" s="19">
        <v>44917</v>
      </c>
      <c r="AO259" s="19">
        <v>45066</v>
      </c>
      <c r="AP259" s="19">
        <v>45008</v>
      </c>
      <c r="AQ259" s="19">
        <v>45221</v>
      </c>
      <c r="AR259" s="16">
        <v>969903.22</v>
      </c>
      <c r="AS259" s="16">
        <v>127162.98</v>
      </c>
      <c r="AT259" s="8">
        <v>0</v>
      </c>
      <c r="AU259" s="8" t="s">
        <v>66</v>
      </c>
      <c r="AV259" s="8" t="s">
        <v>67</v>
      </c>
      <c r="AW259" s="8" t="s">
        <v>68</v>
      </c>
      <c r="AX259" s="8" t="s">
        <v>449</v>
      </c>
      <c r="AY259" s="8" t="s">
        <v>450</v>
      </c>
      <c r="AZ259" s="8" t="s">
        <v>451</v>
      </c>
      <c r="BA259" s="8"/>
      <c r="BB259" s="8"/>
      <c r="BC259" s="8"/>
      <c r="BD259" s="8"/>
    </row>
    <row r="260" spans="1:56" x14ac:dyDescent="0.35">
      <c r="A260" s="8">
        <v>1028</v>
      </c>
      <c r="B260" s="7" t="s">
        <v>634</v>
      </c>
      <c r="C260" s="8">
        <v>56011480888</v>
      </c>
      <c r="D260" s="8">
        <v>56011480888</v>
      </c>
      <c r="E260" s="8" t="s">
        <v>55</v>
      </c>
      <c r="F260" s="8" t="s">
        <v>728</v>
      </c>
      <c r="G260" s="15">
        <v>1028502337050</v>
      </c>
      <c r="H260" s="8" t="s">
        <v>729</v>
      </c>
      <c r="I260" s="8"/>
      <c r="J260" s="8" t="s">
        <v>58</v>
      </c>
      <c r="K260" s="16">
        <v>0</v>
      </c>
      <c r="L260" s="17">
        <v>197</v>
      </c>
      <c r="M260" s="8">
        <v>197</v>
      </c>
      <c r="N260" s="18">
        <v>-1505772.95</v>
      </c>
      <c r="O260" s="19">
        <v>45064</v>
      </c>
      <c r="P260" s="8">
        <v>12</v>
      </c>
      <c r="Q260" s="16">
        <v>451291.56</v>
      </c>
      <c r="R260" s="16">
        <v>5000000</v>
      </c>
      <c r="S260" s="19">
        <v>44699</v>
      </c>
      <c r="T260" s="19">
        <v>44699</v>
      </c>
      <c r="U260" s="16">
        <v>567974.65</v>
      </c>
      <c r="V260" s="16">
        <v>576758.32294500002</v>
      </c>
      <c r="W260" s="16">
        <v>576758.30000000005</v>
      </c>
      <c r="X260" s="19">
        <v>45200</v>
      </c>
      <c r="Y260" s="19">
        <v>45199</v>
      </c>
      <c r="Z260" s="19" t="s">
        <v>59</v>
      </c>
      <c r="AA260" s="8" t="s">
        <v>59</v>
      </c>
      <c r="AB260" s="16">
        <v>143162.59</v>
      </c>
      <c r="AC260" s="16">
        <v>0</v>
      </c>
      <c r="AD260" s="8" t="s">
        <v>60</v>
      </c>
      <c r="AE260" s="8" t="s">
        <v>61</v>
      </c>
      <c r="AF260" s="8" t="s">
        <v>62</v>
      </c>
      <c r="AG260" s="8">
        <v>15</v>
      </c>
      <c r="AH260" s="8">
        <v>15</v>
      </c>
      <c r="AI260" s="20">
        <v>1371394.2</v>
      </c>
      <c r="AJ260" s="8" t="s">
        <v>63</v>
      </c>
      <c r="AK260" s="8" t="s">
        <v>64</v>
      </c>
      <c r="AL260" s="8" t="s">
        <v>730</v>
      </c>
      <c r="AM260" s="8">
        <v>31</v>
      </c>
      <c r="AN260" s="19">
        <v>44730</v>
      </c>
      <c r="AO260" s="19">
        <v>45005</v>
      </c>
      <c r="AP260" s="19">
        <v>45004</v>
      </c>
      <c r="AQ260" s="19">
        <v>45064</v>
      </c>
      <c r="AR260" s="16">
        <v>1371394.2</v>
      </c>
      <c r="AS260" s="16">
        <v>134378.75</v>
      </c>
      <c r="AT260" s="8">
        <v>0</v>
      </c>
      <c r="AU260" s="8" t="s">
        <v>66</v>
      </c>
      <c r="AV260" s="8" t="s">
        <v>67</v>
      </c>
      <c r="AW260" s="8" t="s">
        <v>68</v>
      </c>
      <c r="AX260" s="8" t="s">
        <v>106</v>
      </c>
      <c r="AY260" s="8" t="s">
        <v>107</v>
      </c>
      <c r="AZ260" s="8" t="s">
        <v>106</v>
      </c>
      <c r="BA260" s="8"/>
      <c r="BB260" s="8"/>
      <c r="BC260" s="8"/>
      <c r="BD260" s="8"/>
    </row>
    <row r="261" spans="1:56" x14ac:dyDescent="0.35">
      <c r="A261" s="8">
        <v>1005</v>
      </c>
      <c r="B261" s="8" t="s">
        <v>414</v>
      </c>
      <c r="C261" s="8">
        <v>56011902220</v>
      </c>
      <c r="D261" s="8">
        <v>56011902220</v>
      </c>
      <c r="E261" s="8" t="s">
        <v>55</v>
      </c>
      <c r="F261" s="8" t="s">
        <v>444</v>
      </c>
      <c r="G261" s="15">
        <v>1005502566511</v>
      </c>
      <c r="H261" s="8" t="s">
        <v>731</v>
      </c>
      <c r="I261" s="8"/>
      <c r="J261" s="8" t="s">
        <v>58</v>
      </c>
      <c r="K261" s="16">
        <v>0</v>
      </c>
      <c r="L261" s="17">
        <v>183</v>
      </c>
      <c r="M261" s="8">
        <v>183</v>
      </c>
      <c r="N261" s="18">
        <v>-1556980.35</v>
      </c>
      <c r="O261" s="19">
        <v>45200</v>
      </c>
      <c r="P261" s="8">
        <v>4</v>
      </c>
      <c r="Q261" s="16">
        <v>547737.5</v>
      </c>
      <c r="R261" s="16">
        <v>2000000</v>
      </c>
      <c r="S261" s="19">
        <v>44834</v>
      </c>
      <c r="T261" s="19">
        <v>44834</v>
      </c>
      <c r="U261" s="16">
        <v>263145.43</v>
      </c>
      <c r="V261" s="16">
        <v>263773.24663800001</v>
      </c>
      <c r="W261" s="16">
        <v>263773.23</v>
      </c>
      <c r="X261" s="19">
        <v>45200</v>
      </c>
      <c r="Y261" s="19">
        <v>45199</v>
      </c>
      <c r="Z261" s="19" t="s">
        <v>59</v>
      </c>
      <c r="AA261" s="8" t="s">
        <v>59</v>
      </c>
      <c r="AB261" s="16">
        <v>187939.88</v>
      </c>
      <c r="AC261" s="16">
        <v>0</v>
      </c>
      <c r="AD261" s="8" t="s">
        <v>60</v>
      </c>
      <c r="AE261" s="8" t="s">
        <v>61</v>
      </c>
      <c r="AF261" s="8" t="s">
        <v>62</v>
      </c>
      <c r="AG261" s="8">
        <v>15</v>
      </c>
      <c r="AH261" s="8">
        <v>15</v>
      </c>
      <c r="AI261" s="20">
        <v>1369668.3</v>
      </c>
      <c r="AJ261" s="8" t="s">
        <v>319</v>
      </c>
      <c r="AK261" s="8" t="s">
        <v>64</v>
      </c>
      <c r="AL261" s="8" t="s">
        <v>732</v>
      </c>
      <c r="AM261" s="8">
        <v>93</v>
      </c>
      <c r="AN261" s="19">
        <v>44927</v>
      </c>
      <c r="AO261" s="19">
        <v>45127</v>
      </c>
      <c r="AP261" s="19">
        <v>45018</v>
      </c>
      <c r="AQ261" s="19">
        <v>45200</v>
      </c>
      <c r="AR261" s="16">
        <v>1369668.3</v>
      </c>
      <c r="AS261" s="16">
        <v>187312.05</v>
      </c>
      <c r="AT261" s="8">
        <v>0</v>
      </c>
      <c r="AU261" s="8" t="s">
        <v>66</v>
      </c>
      <c r="AV261" s="8" t="s">
        <v>67</v>
      </c>
      <c r="AW261" s="8" t="s">
        <v>68</v>
      </c>
      <c r="AX261" s="8" t="s">
        <v>123</v>
      </c>
      <c r="AY261" s="8" t="s">
        <v>124</v>
      </c>
      <c r="AZ261" s="8" t="s">
        <v>125</v>
      </c>
      <c r="BA261" s="8"/>
      <c r="BB261" s="8"/>
      <c r="BC261" s="8"/>
      <c r="BD261" s="8"/>
    </row>
    <row r="262" spans="1:56" x14ac:dyDescent="0.35">
      <c r="A262" s="7">
        <v>1040</v>
      </c>
      <c r="B262" s="7" t="s">
        <v>78</v>
      </c>
      <c r="C262" s="7">
        <v>56010630768</v>
      </c>
      <c r="D262" s="7">
        <v>56010630768</v>
      </c>
      <c r="E262" s="7" t="s">
        <v>55</v>
      </c>
      <c r="F262" s="7" t="s">
        <v>79</v>
      </c>
      <c r="G262" s="9">
        <v>1040502329733</v>
      </c>
      <c r="H262" s="7" t="s">
        <v>733</v>
      </c>
      <c r="I262" s="7"/>
      <c r="J262" s="7" t="s">
        <v>58</v>
      </c>
      <c r="K262" s="10">
        <v>0</v>
      </c>
      <c r="L262" s="11">
        <v>230</v>
      </c>
      <c r="M262" s="7">
        <v>230</v>
      </c>
      <c r="N262" s="12">
        <v>-1515426.8</v>
      </c>
      <c r="O262" s="13">
        <v>45059</v>
      </c>
      <c r="P262" s="7">
        <v>12</v>
      </c>
      <c r="Q262" s="10">
        <v>361033.25</v>
      </c>
      <c r="R262" s="10">
        <v>4000000</v>
      </c>
      <c r="S262" s="13">
        <v>44694</v>
      </c>
      <c r="T262" s="13">
        <v>44694</v>
      </c>
      <c r="U262" s="10">
        <v>444016.09</v>
      </c>
      <c r="V262" s="10">
        <v>456013.21463499998</v>
      </c>
      <c r="W262" s="10">
        <v>456013.19</v>
      </c>
      <c r="X262" s="13">
        <v>45200</v>
      </c>
      <c r="Y262" s="13">
        <v>45199</v>
      </c>
      <c r="Z262" s="13" t="s">
        <v>59</v>
      </c>
      <c r="AA262" s="7" t="s">
        <v>59</v>
      </c>
      <c r="AB262" s="10">
        <v>158722.15</v>
      </c>
      <c r="AC262" s="10">
        <v>0</v>
      </c>
      <c r="AD262" s="7" t="s">
        <v>60</v>
      </c>
      <c r="AE262" s="7" t="s">
        <v>61</v>
      </c>
      <c r="AF262" s="7" t="s">
        <v>62</v>
      </c>
      <c r="AG262" s="7">
        <v>15</v>
      </c>
      <c r="AH262" s="7">
        <v>15</v>
      </c>
      <c r="AI262" s="14">
        <v>1368701.85</v>
      </c>
      <c r="AJ262" s="7" t="s">
        <v>63</v>
      </c>
      <c r="AK262" s="7" t="s">
        <v>64</v>
      </c>
      <c r="AL262" s="7" t="s">
        <v>734</v>
      </c>
      <c r="AM262" s="7">
        <v>31</v>
      </c>
      <c r="AN262" s="13">
        <v>44725</v>
      </c>
      <c r="AO262" s="13">
        <v>45033</v>
      </c>
      <c r="AP262" s="13">
        <v>44971</v>
      </c>
      <c r="AQ262" s="13">
        <v>45059</v>
      </c>
      <c r="AR262" s="10">
        <v>1368701.85</v>
      </c>
      <c r="AS262" s="10">
        <v>146724.95000000001</v>
      </c>
      <c r="AT262" s="7">
        <v>0</v>
      </c>
      <c r="AU262" s="7" t="s">
        <v>66</v>
      </c>
      <c r="AV262" s="7" t="s">
        <v>67</v>
      </c>
      <c r="AW262" s="7" t="s">
        <v>68</v>
      </c>
      <c r="AX262" s="7" t="s">
        <v>69</v>
      </c>
      <c r="AY262" s="7" t="s">
        <v>70</v>
      </c>
      <c r="AZ262" s="7" t="s">
        <v>71</v>
      </c>
      <c r="BA262" s="7"/>
      <c r="BB262" s="7"/>
      <c r="BC262" s="7"/>
      <c r="BD262" s="7"/>
    </row>
    <row r="263" spans="1:56" x14ac:dyDescent="0.35">
      <c r="A263" s="8">
        <v>1018</v>
      </c>
      <c r="B263" s="7" t="s">
        <v>575</v>
      </c>
      <c r="C263" s="8">
        <v>56011878144</v>
      </c>
      <c r="D263" s="8">
        <v>56011878144</v>
      </c>
      <c r="E263" s="8" t="s">
        <v>55</v>
      </c>
      <c r="F263" s="8" t="s">
        <v>576</v>
      </c>
      <c r="G263" s="15">
        <v>1018502531610</v>
      </c>
      <c r="H263" s="8" t="s">
        <v>735</v>
      </c>
      <c r="I263" s="8"/>
      <c r="J263" s="8" t="s">
        <v>58</v>
      </c>
      <c r="K263" s="16">
        <v>0</v>
      </c>
      <c r="L263" s="17">
        <v>234</v>
      </c>
      <c r="M263" s="8">
        <v>234</v>
      </c>
      <c r="N263" s="18">
        <v>-1506814.3</v>
      </c>
      <c r="O263" s="19">
        <v>45178</v>
      </c>
      <c r="P263" s="8">
        <v>12</v>
      </c>
      <c r="Q263" s="16">
        <v>180516.62</v>
      </c>
      <c r="R263" s="16">
        <v>2000000</v>
      </c>
      <c r="S263" s="19">
        <v>44813</v>
      </c>
      <c r="T263" s="19">
        <v>44813</v>
      </c>
      <c r="U263" s="16">
        <v>233644.58</v>
      </c>
      <c r="V263" s="16">
        <v>248084.88781799999</v>
      </c>
      <c r="W263" s="16">
        <v>248084.88</v>
      </c>
      <c r="X263" s="19">
        <v>45200</v>
      </c>
      <c r="Y263" s="19">
        <v>45199</v>
      </c>
      <c r="Z263" s="19" t="s">
        <v>59</v>
      </c>
      <c r="AA263" s="8" t="s">
        <v>59</v>
      </c>
      <c r="AB263" s="16">
        <v>157534.57999999999</v>
      </c>
      <c r="AC263" s="16">
        <v>0</v>
      </c>
      <c r="AD263" s="8" t="s">
        <v>60</v>
      </c>
      <c r="AE263" s="8" t="s">
        <v>61</v>
      </c>
      <c r="AF263" s="8" t="s">
        <v>62</v>
      </c>
      <c r="AG263" s="8">
        <v>15</v>
      </c>
      <c r="AH263" s="8">
        <v>15</v>
      </c>
      <c r="AI263" s="20">
        <v>1363720.2</v>
      </c>
      <c r="AJ263" s="8" t="s">
        <v>63</v>
      </c>
      <c r="AK263" s="8" t="s">
        <v>64</v>
      </c>
      <c r="AL263" s="8" t="s">
        <v>736</v>
      </c>
      <c r="AM263" s="8">
        <v>30</v>
      </c>
      <c r="AN263" s="19">
        <v>44843</v>
      </c>
      <c r="AO263" s="19">
        <v>44966</v>
      </c>
      <c r="AP263" s="19">
        <v>44967</v>
      </c>
      <c r="AQ263" s="19">
        <v>45178</v>
      </c>
      <c r="AR263" s="16">
        <v>1363720.2</v>
      </c>
      <c r="AS263" s="16">
        <v>143094.1</v>
      </c>
      <c r="AT263" s="8">
        <v>0</v>
      </c>
      <c r="AU263" s="8" t="s">
        <v>66</v>
      </c>
      <c r="AV263" s="8" t="s">
        <v>67</v>
      </c>
      <c r="AW263" s="8" t="s">
        <v>68</v>
      </c>
      <c r="AX263" s="8" t="s">
        <v>69</v>
      </c>
      <c r="AY263" s="8" t="s">
        <v>70</v>
      </c>
      <c r="AZ263" s="8" t="s">
        <v>71</v>
      </c>
      <c r="BA263" s="8"/>
      <c r="BB263" s="8"/>
      <c r="BC263" s="8"/>
      <c r="BD263" s="8"/>
    </row>
    <row r="264" spans="1:56" x14ac:dyDescent="0.35">
      <c r="A264" s="7">
        <v>1040</v>
      </c>
      <c r="B264" s="7" t="s">
        <v>78</v>
      </c>
      <c r="C264" s="7">
        <v>56011635981</v>
      </c>
      <c r="D264" s="7">
        <v>56011635981</v>
      </c>
      <c r="E264" s="7" t="s">
        <v>55</v>
      </c>
      <c r="F264" s="7" t="s">
        <v>270</v>
      </c>
      <c r="G264" s="9">
        <v>1040502251465</v>
      </c>
      <c r="H264" s="7" t="s">
        <v>737</v>
      </c>
      <c r="I264" s="7"/>
      <c r="J264" s="7" t="s">
        <v>58</v>
      </c>
      <c r="K264" s="10">
        <v>0</v>
      </c>
      <c r="L264" s="11">
        <v>242</v>
      </c>
      <c r="M264" s="7">
        <v>242</v>
      </c>
      <c r="N264" s="12">
        <v>-1535983.45</v>
      </c>
      <c r="O264" s="13">
        <v>45017</v>
      </c>
      <c r="P264" s="7">
        <v>12</v>
      </c>
      <c r="Q264" s="10">
        <v>451291.56</v>
      </c>
      <c r="R264" s="10">
        <v>5000000</v>
      </c>
      <c r="S264" s="13">
        <v>44651</v>
      </c>
      <c r="T264" s="13">
        <v>44651</v>
      </c>
      <c r="U264" s="10">
        <v>604799.73</v>
      </c>
      <c r="V264" s="10">
        <v>605419.07809600001</v>
      </c>
      <c r="W264" s="10">
        <v>605419.07999999996</v>
      </c>
      <c r="X264" s="13">
        <v>45200</v>
      </c>
      <c r="Y264" s="13">
        <v>45199</v>
      </c>
      <c r="Z264" s="13" t="s">
        <v>59</v>
      </c>
      <c r="AA264" s="7" t="s">
        <v>59</v>
      </c>
      <c r="AB264" s="10">
        <v>176229.71</v>
      </c>
      <c r="AC264" s="10">
        <v>0</v>
      </c>
      <c r="AD264" s="7" t="s">
        <v>60</v>
      </c>
      <c r="AE264" s="7" t="s">
        <v>61</v>
      </c>
      <c r="AF264" s="7" t="s">
        <v>62</v>
      </c>
      <c r="AG264" s="7">
        <v>15</v>
      </c>
      <c r="AH264" s="7">
        <v>15</v>
      </c>
      <c r="AI264" s="14">
        <v>1360373.2</v>
      </c>
      <c r="AJ264" s="7" t="s">
        <v>63</v>
      </c>
      <c r="AK264" s="7" t="s">
        <v>64</v>
      </c>
      <c r="AL264" s="7" t="s">
        <v>738</v>
      </c>
      <c r="AM264" s="7">
        <v>31</v>
      </c>
      <c r="AN264" s="13">
        <v>44682</v>
      </c>
      <c r="AO264" s="13">
        <v>44986</v>
      </c>
      <c r="AP264" s="13">
        <v>44959</v>
      </c>
      <c r="AQ264" s="13">
        <v>45017</v>
      </c>
      <c r="AR264" s="10">
        <v>1360373.2</v>
      </c>
      <c r="AS264" s="10">
        <v>175610.25</v>
      </c>
      <c r="AT264" s="7">
        <v>0</v>
      </c>
      <c r="AU264" s="7" t="s">
        <v>66</v>
      </c>
      <c r="AV264" s="7" t="s">
        <v>67</v>
      </c>
      <c r="AW264" s="7" t="s">
        <v>68</v>
      </c>
      <c r="AX264" s="7" t="s">
        <v>106</v>
      </c>
      <c r="AY264" s="7" t="s">
        <v>107</v>
      </c>
      <c r="AZ264" s="7" t="s">
        <v>106</v>
      </c>
      <c r="BA264" s="7"/>
      <c r="BB264" s="7"/>
      <c r="BC264" s="7"/>
      <c r="BD264" s="7"/>
    </row>
    <row r="265" spans="1:56" x14ac:dyDescent="0.35">
      <c r="A265" s="7">
        <v>1032</v>
      </c>
      <c r="B265" s="7" t="s">
        <v>192</v>
      </c>
      <c r="C265" s="7">
        <v>56011600362</v>
      </c>
      <c r="D265" s="7">
        <v>56011600362</v>
      </c>
      <c r="E265" s="7" t="s">
        <v>55</v>
      </c>
      <c r="F265" s="7" t="s">
        <v>588</v>
      </c>
      <c r="G265" s="9">
        <v>1032502390386</v>
      </c>
      <c r="H265" s="7" t="s">
        <v>739</v>
      </c>
      <c r="I265" s="7"/>
      <c r="J265" s="7" t="s">
        <v>58</v>
      </c>
      <c r="K265" s="10">
        <v>0</v>
      </c>
      <c r="L265" s="11">
        <v>194</v>
      </c>
      <c r="M265" s="7">
        <v>194</v>
      </c>
      <c r="N265" s="12">
        <v>-1507279.5</v>
      </c>
      <c r="O265" s="13">
        <v>45098</v>
      </c>
      <c r="P265" s="7">
        <v>12</v>
      </c>
      <c r="Q265" s="10">
        <v>451291.56</v>
      </c>
      <c r="R265" s="10">
        <v>5000000</v>
      </c>
      <c r="S265" s="13">
        <v>44733</v>
      </c>
      <c r="T265" s="13">
        <v>44733</v>
      </c>
      <c r="U265" s="10">
        <v>522318.73</v>
      </c>
      <c r="V265" s="10">
        <v>529227.09028999996</v>
      </c>
      <c r="W265" s="10">
        <v>529227.07999999996</v>
      </c>
      <c r="X265" s="13">
        <v>45200</v>
      </c>
      <c r="Y265" s="13">
        <v>45199</v>
      </c>
      <c r="Z265" s="13" t="s">
        <v>59</v>
      </c>
      <c r="AA265" s="7" t="s">
        <v>59</v>
      </c>
      <c r="AB265" s="10">
        <v>158400.73000000001</v>
      </c>
      <c r="AC265" s="10">
        <v>0</v>
      </c>
      <c r="AD265" s="7" t="s">
        <v>60</v>
      </c>
      <c r="AE265" s="7" t="s">
        <v>61</v>
      </c>
      <c r="AF265" s="7" t="s">
        <v>62</v>
      </c>
      <c r="AG265" s="7">
        <v>15</v>
      </c>
      <c r="AH265" s="7">
        <v>15</v>
      </c>
      <c r="AI265" s="14">
        <v>1355787.2</v>
      </c>
      <c r="AJ265" s="7" t="s">
        <v>63</v>
      </c>
      <c r="AK265" s="7" t="s">
        <v>64</v>
      </c>
      <c r="AL265" s="7" t="s">
        <v>740</v>
      </c>
      <c r="AM265" s="7">
        <v>30</v>
      </c>
      <c r="AN265" s="13">
        <v>44763</v>
      </c>
      <c r="AO265" s="13">
        <v>45100</v>
      </c>
      <c r="AP265" s="13">
        <v>45007</v>
      </c>
      <c r="AQ265" s="13">
        <v>45098</v>
      </c>
      <c r="AR265" s="10">
        <v>1355787.2</v>
      </c>
      <c r="AS265" s="10">
        <v>151492.29999999999</v>
      </c>
      <c r="AT265" s="7">
        <v>0</v>
      </c>
      <c r="AU265" s="7" t="s">
        <v>66</v>
      </c>
      <c r="AV265" s="7" t="s">
        <v>67</v>
      </c>
      <c r="AW265" s="7" t="s">
        <v>68</v>
      </c>
      <c r="AX265" s="7" t="s">
        <v>142</v>
      </c>
      <c r="AY265" s="7" t="s">
        <v>143</v>
      </c>
      <c r="AZ265" s="7" t="s">
        <v>142</v>
      </c>
      <c r="BA265" s="7"/>
      <c r="BB265" s="7"/>
      <c r="BC265" s="7"/>
      <c r="BD265" s="7"/>
    </row>
    <row r="266" spans="1:56" x14ac:dyDescent="0.35">
      <c r="A266" s="8">
        <v>1040</v>
      </c>
      <c r="B266" s="7" t="s">
        <v>78</v>
      </c>
      <c r="C266" s="8">
        <v>56011087047</v>
      </c>
      <c r="D266" s="8">
        <v>56011087047</v>
      </c>
      <c r="E266" s="8" t="s">
        <v>55</v>
      </c>
      <c r="F266" s="8" t="s">
        <v>270</v>
      </c>
      <c r="G266" s="15">
        <v>1040502373198</v>
      </c>
      <c r="H266" s="8" t="s">
        <v>741</v>
      </c>
      <c r="I266" s="8"/>
      <c r="J266" s="8" t="s">
        <v>58</v>
      </c>
      <c r="K266" s="16">
        <v>0</v>
      </c>
      <c r="L266" s="17">
        <v>205</v>
      </c>
      <c r="M266" s="8">
        <v>205</v>
      </c>
      <c r="N266" s="18">
        <v>-1539079.95</v>
      </c>
      <c r="O266" s="19">
        <v>45087</v>
      </c>
      <c r="P266" s="8">
        <v>12</v>
      </c>
      <c r="Q266" s="16">
        <v>449486.4</v>
      </c>
      <c r="R266" s="16">
        <v>4980000</v>
      </c>
      <c r="S266" s="19">
        <v>44722</v>
      </c>
      <c r="T266" s="19">
        <v>44722</v>
      </c>
      <c r="U266" s="16">
        <v>579314.23</v>
      </c>
      <c r="V266" s="16">
        <v>593422.46711299999</v>
      </c>
      <c r="W266" s="16">
        <v>593422.43000000005</v>
      </c>
      <c r="X266" s="19">
        <v>45200</v>
      </c>
      <c r="Y266" s="19">
        <v>45199</v>
      </c>
      <c r="Z266" s="19" t="s">
        <v>59</v>
      </c>
      <c r="AA266" s="8" t="s">
        <v>59</v>
      </c>
      <c r="AB266" s="16">
        <v>198221.58</v>
      </c>
      <c r="AC266" s="16">
        <v>0</v>
      </c>
      <c r="AD266" s="8" t="s">
        <v>60</v>
      </c>
      <c r="AE266" s="8" t="s">
        <v>61</v>
      </c>
      <c r="AF266" s="8" t="s">
        <v>62</v>
      </c>
      <c r="AG266" s="8">
        <v>15</v>
      </c>
      <c r="AH266" s="8">
        <v>15</v>
      </c>
      <c r="AI266" s="20">
        <v>1354966.65</v>
      </c>
      <c r="AJ266" s="8" t="s">
        <v>63</v>
      </c>
      <c r="AK266" s="8" t="s">
        <v>64</v>
      </c>
      <c r="AL266" s="8" t="s">
        <v>742</v>
      </c>
      <c r="AM266" s="8">
        <v>30</v>
      </c>
      <c r="AN266" s="19">
        <v>44752</v>
      </c>
      <c r="AO266" s="19">
        <v>45117</v>
      </c>
      <c r="AP266" s="19">
        <v>44996</v>
      </c>
      <c r="AQ266" s="19">
        <v>45087</v>
      </c>
      <c r="AR266" s="16">
        <v>1354966.65</v>
      </c>
      <c r="AS266" s="16">
        <v>184113.3</v>
      </c>
      <c r="AT266" s="8">
        <v>0</v>
      </c>
      <c r="AU266" s="8" t="s">
        <v>66</v>
      </c>
      <c r="AV266" s="8" t="s">
        <v>67</v>
      </c>
      <c r="AW266" s="8" t="s">
        <v>68</v>
      </c>
      <c r="AX266" s="8" t="s">
        <v>142</v>
      </c>
      <c r="AY266" s="8" t="s">
        <v>143</v>
      </c>
      <c r="AZ266" s="8" t="s">
        <v>142</v>
      </c>
      <c r="BA266" s="8"/>
      <c r="BB266" s="8"/>
      <c r="BC266" s="8"/>
      <c r="BD266" s="8"/>
    </row>
    <row r="267" spans="1:56" x14ac:dyDescent="0.35">
      <c r="A267" s="8">
        <v>1047</v>
      </c>
      <c r="B267" s="7" t="s">
        <v>281</v>
      </c>
      <c r="C267" s="8">
        <v>56011920201</v>
      </c>
      <c r="D267" s="8">
        <v>56011920201</v>
      </c>
      <c r="E267" s="8" t="s">
        <v>55</v>
      </c>
      <c r="F267" s="8" t="s">
        <v>648</v>
      </c>
      <c r="G267" s="15">
        <v>1047502582884</v>
      </c>
      <c r="H267" s="8" t="s">
        <v>743</v>
      </c>
      <c r="I267" s="8"/>
      <c r="J267" s="8" t="s">
        <v>58</v>
      </c>
      <c r="K267" s="16">
        <v>0</v>
      </c>
      <c r="L267" s="17">
        <v>205</v>
      </c>
      <c r="M267" s="8">
        <v>205</v>
      </c>
      <c r="N267" s="18">
        <v>-1486435.6</v>
      </c>
      <c r="O267" s="19">
        <v>45209</v>
      </c>
      <c r="P267" s="8">
        <v>12</v>
      </c>
      <c r="Q267" s="16">
        <v>180516.62</v>
      </c>
      <c r="R267" s="16">
        <v>2000000</v>
      </c>
      <c r="S267" s="19">
        <v>44844</v>
      </c>
      <c r="T267" s="19">
        <v>44844</v>
      </c>
      <c r="U267" s="16">
        <v>225950.78</v>
      </c>
      <c r="V267" s="16">
        <v>239576.441337</v>
      </c>
      <c r="W267" s="16">
        <v>239576.43</v>
      </c>
      <c r="X267" s="19">
        <v>45200</v>
      </c>
      <c r="Y267" s="19">
        <v>45199</v>
      </c>
      <c r="Z267" s="19" t="s">
        <v>59</v>
      </c>
      <c r="AA267" s="8" t="s">
        <v>59</v>
      </c>
      <c r="AB267" s="16">
        <v>145101.01</v>
      </c>
      <c r="AC267" s="16">
        <v>0</v>
      </c>
      <c r="AD267" s="8" t="s">
        <v>60</v>
      </c>
      <c r="AE267" s="8" t="s">
        <v>61</v>
      </c>
      <c r="AF267" s="8" t="s">
        <v>62</v>
      </c>
      <c r="AG267" s="8">
        <v>15</v>
      </c>
      <c r="AH267" s="8">
        <v>15</v>
      </c>
      <c r="AI267" s="20">
        <v>1354960.25</v>
      </c>
      <c r="AJ267" s="8" t="s">
        <v>63</v>
      </c>
      <c r="AK267" s="8" t="s">
        <v>64</v>
      </c>
      <c r="AL267" s="8" t="s">
        <v>744</v>
      </c>
      <c r="AM267" s="8">
        <v>31</v>
      </c>
      <c r="AN267" s="19">
        <v>44875</v>
      </c>
      <c r="AO267" s="19">
        <v>45139</v>
      </c>
      <c r="AP267" s="19">
        <v>44996</v>
      </c>
      <c r="AQ267" s="19">
        <v>45209</v>
      </c>
      <c r="AR267" s="16">
        <v>1114692.47</v>
      </c>
      <c r="AS267" s="16">
        <v>131475.35</v>
      </c>
      <c r="AT267" s="8">
        <v>0</v>
      </c>
      <c r="AU267" s="8" t="s">
        <v>66</v>
      </c>
      <c r="AV267" s="8" t="s">
        <v>67</v>
      </c>
      <c r="AW267" s="8" t="s">
        <v>68</v>
      </c>
      <c r="AX267" s="8" t="s">
        <v>106</v>
      </c>
      <c r="AY267" s="8" t="s">
        <v>107</v>
      </c>
      <c r="AZ267" s="8" t="s">
        <v>106</v>
      </c>
      <c r="BA267" s="8"/>
      <c r="BB267" s="8"/>
      <c r="BC267" s="8"/>
      <c r="BD267" s="8"/>
    </row>
    <row r="268" spans="1:56" x14ac:dyDescent="0.35">
      <c r="A268" s="8">
        <v>1034</v>
      </c>
      <c r="B268" s="8" t="s">
        <v>561</v>
      </c>
      <c r="C268" s="8">
        <v>56011947538</v>
      </c>
      <c r="D268" s="8">
        <v>56011947538</v>
      </c>
      <c r="E268" s="8" t="s">
        <v>55</v>
      </c>
      <c r="F268" s="8" t="s">
        <v>745</v>
      </c>
      <c r="G268" s="15">
        <v>1034502627981</v>
      </c>
      <c r="H268" s="8" t="s">
        <v>746</v>
      </c>
      <c r="I268" s="8"/>
      <c r="J268" s="8" t="s">
        <v>58</v>
      </c>
      <c r="K268" s="16">
        <v>0</v>
      </c>
      <c r="L268" s="17">
        <v>181</v>
      </c>
      <c r="M268" s="8">
        <v>181</v>
      </c>
      <c r="N268" s="18">
        <v>-1459595.75</v>
      </c>
      <c r="O268" s="19">
        <v>45233</v>
      </c>
      <c r="P268" s="8">
        <v>12</v>
      </c>
      <c r="Q268" s="16">
        <v>180516.62</v>
      </c>
      <c r="R268" s="16">
        <v>2000000</v>
      </c>
      <c r="S268" s="19">
        <v>44868</v>
      </c>
      <c r="T268" s="19">
        <v>44868</v>
      </c>
      <c r="U268" s="16">
        <v>201495.92</v>
      </c>
      <c r="V268" s="16">
        <v>219132.70250399999</v>
      </c>
      <c r="W268" s="16">
        <v>219132.67</v>
      </c>
      <c r="X268" s="19">
        <v>45200</v>
      </c>
      <c r="Y268" s="19">
        <v>45199</v>
      </c>
      <c r="Z268" s="19" t="s">
        <v>59</v>
      </c>
      <c r="AA268" s="8" t="s">
        <v>59</v>
      </c>
      <c r="AB268" s="16">
        <v>128471.81</v>
      </c>
      <c r="AC268" s="16">
        <v>0</v>
      </c>
      <c r="AD268" s="8" t="s">
        <v>60</v>
      </c>
      <c r="AE268" s="8" t="s">
        <v>61</v>
      </c>
      <c r="AF268" s="8" t="s">
        <v>62</v>
      </c>
      <c r="AG268" s="8">
        <v>15</v>
      </c>
      <c r="AH268" s="8">
        <v>15</v>
      </c>
      <c r="AI268" s="20">
        <v>1348760.75</v>
      </c>
      <c r="AJ268" s="8" t="s">
        <v>63</v>
      </c>
      <c r="AK268" s="8" t="s">
        <v>64</v>
      </c>
      <c r="AL268" s="8" t="s">
        <v>747</v>
      </c>
      <c r="AM268" s="8">
        <v>30</v>
      </c>
      <c r="AN268" s="19">
        <v>44898</v>
      </c>
      <c r="AO268" s="19">
        <v>45061</v>
      </c>
      <c r="AP268" s="19">
        <v>45020</v>
      </c>
      <c r="AQ268" s="19">
        <v>45202</v>
      </c>
      <c r="AR268" s="16">
        <v>952431.2</v>
      </c>
      <c r="AS268" s="16">
        <v>110835</v>
      </c>
      <c r="AT268" s="8">
        <v>0</v>
      </c>
      <c r="AU268" s="8" t="s">
        <v>66</v>
      </c>
      <c r="AV268" s="8" t="s">
        <v>67</v>
      </c>
      <c r="AW268" s="8" t="s">
        <v>68</v>
      </c>
      <c r="AX268" s="8" t="s">
        <v>142</v>
      </c>
      <c r="AY268" s="8" t="s">
        <v>748</v>
      </c>
      <c r="AZ268" s="8" t="s">
        <v>142</v>
      </c>
      <c r="BA268" s="8"/>
      <c r="BB268" s="8"/>
      <c r="BC268" s="8"/>
      <c r="BD268" s="8"/>
    </row>
    <row r="269" spans="1:56" x14ac:dyDescent="0.35">
      <c r="A269" s="7">
        <v>1012</v>
      </c>
      <c r="B269" s="8" t="s">
        <v>54</v>
      </c>
      <c r="C269" s="7">
        <v>56011637182</v>
      </c>
      <c r="D269" s="7">
        <v>56011637182</v>
      </c>
      <c r="E269" s="7" t="s">
        <v>55</v>
      </c>
      <c r="F269" s="7" t="s">
        <v>205</v>
      </c>
      <c r="G269" s="9">
        <v>1012502298647</v>
      </c>
      <c r="H269" s="7" t="s">
        <v>749</v>
      </c>
      <c r="I269" s="7"/>
      <c r="J269" s="7" t="s">
        <v>58</v>
      </c>
      <c r="K269" s="10">
        <v>0</v>
      </c>
      <c r="L269" s="11">
        <v>242</v>
      </c>
      <c r="M269" s="7">
        <v>242</v>
      </c>
      <c r="N269" s="12">
        <v>-1640110.5</v>
      </c>
      <c r="O269" s="13">
        <v>45047</v>
      </c>
      <c r="P269" s="7">
        <v>12</v>
      </c>
      <c r="Q269" s="10">
        <v>442088.91</v>
      </c>
      <c r="R269" s="10">
        <v>4898041</v>
      </c>
      <c r="S269" s="13">
        <v>44676</v>
      </c>
      <c r="T269" s="13">
        <v>44676</v>
      </c>
      <c r="U269" s="10">
        <v>577669.9</v>
      </c>
      <c r="V269" s="10">
        <v>578331.23457800003</v>
      </c>
      <c r="W269" s="10">
        <v>578331.19999999995</v>
      </c>
      <c r="X269" s="13">
        <v>45200</v>
      </c>
      <c r="Y269" s="13">
        <v>45199</v>
      </c>
      <c r="Z269" s="13" t="s">
        <v>59</v>
      </c>
      <c r="AA269" s="7" t="s">
        <v>59</v>
      </c>
      <c r="AB269" s="10">
        <v>195272.52</v>
      </c>
      <c r="AC269" s="10">
        <v>0</v>
      </c>
      <c r="AD269" s="7" t="s">
        <v>60</v>
      </c>
      <c r="AE269" s="7" t="s">
        <v>61</v>
      </c>
      <c r="AF269" s="7" t="s">
        <v>62</v>
      </c>
      <c r="AG269" s="7">
        <v>15</v>
      </c>
      <c r="AH269" s="7">
        <v>15</v>
      </c>
      <c r="AI269" s="14">
        <v>1345499.4</v>
      </c>
      <c r="AJ269" s="7" t="s">
        <v>63</v>
      </c>
      <c r="AK269" s="7" t="s">
        <v>64</v>
      </c>
      <c r="AL269" s="7" t="s">
        <v>750</v>
      </c>
      <c r="AM269" s="7">
        <v>37</v>
      </c>
      <c r="AN269" s="13">
        <v>44713</v>
      </c>
      <c r="AO269" s="13">
        <v>45024</v>
      </c>
      <c r="AP269" s="13">
        <v>44959</v>
      </c>
      <c r="AQ269" s="13">
        <v>45047</v>
      </c>
      <c r="AR269" s="10">
        <v>1445499.4</v>
      </c>
      <c r="AS269" s="10">
        <v>194611.1</v>
      </c>
      <c r="AT269" s="7">
        <v>0</v>
      </c>
      <c r="AU269" s="7" t="s">
        <v>66</v>
      </c>
      <c r="AV269" s="7" t="s">
        <v>67</v>
      </c>
      <c r="AW269" s="7" t="s">
        <v>68</v>
      </c>
      <c r="AX269" s="7" t="s">
        <v>142</v>
      </c>
      <c r="AY269" s="7" t="s">
        <v>143</v>
      </c>
      <c r="AZ269" s="7" t="s">
        <v>142</v>
      </c>
      <c r="BA269" s="7"/>
      <c r="BB269" s="7"/>
      <c r="BC269" s="7"/>
      <c r="BD269" s="7"/>
    </row>
    <row r="270" spans="1:56" x14ac:dyDescent="0.35">
      <c r="A270" s="8">
        <v>1038</v>
      </c>
      <c r="B270" s="7" t="s">
        <v>185</v>
      </c>
      <c r="C270" s="8">
        <v>56011328933</v>
      </c>
      <c r="D270" s="8">
        <v>56011328933</v>
      </c>
      <c r="E270" s="8" t="s">
        <v>55</v>
      </c>
      <c r="F270" s="8" t="s">
        <v>186</v>
      </c>
      <c r="G270" s="15">
        <v>1038502404112</v>
      </c>
      <c r="H270" s="8" t="s">
        <v>751</v>
      </c>
      <c r="I270" s="8"/>
      <c r="J270" s="8" t="s">
        <v>58</v>
      </c>
      <c r="K270" s="16">
        <v>0</v>
      </c>
      <c r="L270" s="17">
        <v>214</v>
      </c>
      <c r="M270" s="8">
        <v>214</v>
      </c>
      <c r="N270" s="18">
        <v>-1437975.95</v>
      </c>
      <c r="O270" s="19">
        <v>45108</v>
      </c>
      <c r="P270" s="8">
        <v>12</v>
      </c>
      <c r="Q270" s="16">
        <v>270774.94</v>
      </c>
      <c r="R270" s="16">
        <v>3000000</v>
      </c>
      <c r="S270" s="19">
        <v>44741</v>
      </c>
      <c r="T270" s="19">
        <v>44741</v>
      </c>
      <c r="U270" s="16">
        <v>335153.17</v>
      </c>
      <c r="V270" s="16">
        <v>353707.69843500003</v>
      </c>
      <c r="W270" s="16">
        <v>353707.67</v>
      </c>
      <c r="X270" s="19">
        <v>45200</v>
      </c>
      <c r="Y270" s="19">
        <v>45199</v>
      </c>
      <c r="Z270" s="19" t="s">
        <v>59</v>
      </c>
      <c r="AA270" s="8" t="s">
        <v>59</v>
      </c>
      <c r="AB270" s="16">
        <v>140255.81</v>
      </c>
      <c r="AC270" s="16">
        <v>0</v>
      </c>
      <c r="AD270" s="8" t="s">
        <v>60</v>
      </c>
      <c r="AE270" s="8" t="s">
        <v>61</v>
      </c>
      <c r="AF270" s="8" t="s">
        <v>62</v>
      </c>
      <c r="AG270" s="8">
        <v>15</v>
      </c>
      <c r="AH270" s="8">
        <v>15</v>
      </c>
      <c r="AI270" s="20">
        <v>1316274.75</v>
      </c>
      <c r="AJ270" s="8" t="s">
        <v>63</v>
      </c>
      <c r="AK270" s="8" t="s">
        <v>64</v>
      </c>
      <c r="AL270" s="8" t="s">
        <v>752</v>
      </c>
      <c r="AM270" s="8">
        <v>33</v>
      </c>
      <c r="AN270" s="19">
        <v>44774</v>
      </c>
      <c r="AO270" s="19">
        <v>44986</v>
      </c>
      <c r="AP270" s="19">
        <v>44987</v>
      </c>
      <c r="AQ270" s="19">
        <v>45108</v>
      </c>
      <c r="AR270" s="16">
        <v>1316274.75</v>
      </c>
      <c r="AS270" s="16">
        <v>121701.2</v>
      </c>
      <c r="AT270" s="8">
        <v>0</v>
      </c>
      <c r="AU270" s="8" t="s">
        <v>66</v>
      </c>
      <c r="AV270" s="8" t="s">
        <v>67</v>
      </c>
      <c r="AW270" s="8" t="s">
        <v>68</v>
      </c>
      <c r="AX270" s="8" t="s">
        <v>123</v>
      </c>
      <c r="AY270" s="8" t="s">
        <v>124</v>
      </c>
      <c r="AZ270" s="8" t="s">
        <v>125</v>
      </c>
      <c r="BA270" s="8"/>
      <c r="BB270" s="8"/>
      <c r="BC270" s="8"/>
      <c r="BD270" s="8"/>
    </row>
    <row r="271" spans="1:56" x14ac:dyDescent="0.35">
      <c r="A271" s="7">
        <v>1025</v>
      </c>
      <c r="B271" s="7" t="s">
        <v>72</v>
      </c>
      <c r="C271" s="7">
        <v>56011844238</v>
      </c>
      <c r="D271" s="7">
        <v>56011844238</v>
      </c>
      <c r="E271" s="7" t="s">
        <v>55</v>
      </c>
      <c r="F271" s="7" t="s">
        <v>267</v>
      </c>
      <c r="G271" s="9">
        <v>1025502422525</v>
      </c>
      <c r="H271" s="7" t="s">
        <v>753</v>
      </c>
      <c r="I271" s="7"/>
      <c r="J271" s="7" t="s">
        <v>58</v>
      </c>
      <c r="K271" s="10">
        <v>0</v>
      </c>
      <c r="L271" s="11">
        <v>204</v>
      </c>
      <c r="M271" s="7">
        <v>204</v>
      </c>
      <c r="N271" s="12">
        <v>-1429455.05</v>
      </c>
      <c r="O271" s="13">
        <v>45118</v>
      </c>
      <c r="P271" s="7">
        <v>12</v>
      </c>
      <c r="Q271" s="10">
        <v>270774.94</v>
      </c>
      <c r="R271" s="10">
        <v>3000000</v>
      </c>
      <c r="S271" s="13">
        <v>44753</v>
      </c>
      <c r="T271" s="13">
        <v>44753</v>
      </c>
      <c r="U271" s="10">
        <v>327799.28000000003</v>
      </c>
      <c r="V271" s="10">
        <v>340307.013171</v>
      </c>
      <c r="W271" s="10">
        <v>340306.98</v>
      </c>
      <c r="X271" s="13">
        <v>45200</v>
      </c>
      <c r="Y271" s="13">
        <v>45199</v>
      </c>
      <c r="Z271" s="13" t="s">
        <v>59</v>
      </c>
      <c r="AA271" s="7" t="s">
        <v>59</v>
      </c>
      <c r="AB271" s="10">
        <v>134333.49</v>
      </c>
      <c r="AC271" s="10">
        <v>0</v>
      </c>
      <c r="AD271" s="7" t="s">
        <v>60</v>
      </c>
      <c r="AE271" s="7" t="s">
        <v>61</v>
      </c>
      <c r="AF271" s="7" t="s">
        <v>62</v>
      </c>
      <c r="AG271" s="7">
        <v>15</v>
      </c>
      <c r="AH271" s="7">
        <v>15</v>
      </c>
      <c r="AI271" s="14">
        <v>1307629.3500000001</v>
      </c>
      <c r="AJ271" s="7" t="s">
        <v>63</v>
      </c>
      <c r="AK271" s="7" t="s">
        <v>64</v>
      </c>
      <c r="AL271" s="7" t="s">
        <v>754</v>
      </c>
      <c r="AM271" s="7">
        <v>31</v>
      </c>
      <c r="AN271" s="13">
        <v>44784</v>
      </c>
      <c r="AO271" s="13">
        <v>44996</v>
      </c>
      <c r="AP271" s="13">
        <v>44997</v>
      </c>
      <c r="AQ271" s="13">
        <v>45118</v>
      </c>
      <c r="AR271" s="10">
        <v>1307629.3500000001</v>
      </c>
      <c r="AS271" s="10">
        <v>121825.7</v>
      </c>
      <c r="AT271" s="7">
        <v>0</v>
      </c>
      <c r="AU271" s="7" t="s">
        <v>66</v>
      </c>
      <c r="AV271" s="7" t="s">
        <v>67</v>
      </c>
      <c r="AW271" s="7" t="s">
        <v>68</v>
      </c>
      <c r="AX271" s="7" t="s">
        <v>69</v>
      </c>
      <c r="AY271" s="7" t="s">
        <v>70</v>
      </c>
      <c r="AZ271" s="7" t="s">
        <v>71</v>
      </c>
      <c r="BA271" s="7"/>
      <c r="BB271" s="7"/>
      <c r="BC271" s="7"/>
      <c r="BD271" s="7"/>
    </row>
    <row r="272" spans="1:56" x14ac:dyDescent="0.35">
      <c r="A272" s="8">
        <v>1001</v>
      </c>
      <c r="B272" s="7" t="s">
        <v>130</v>
      </c>
      <c r="C272" s="8">
        <v>56011893811</v>
      </c>
      <c r="D272" s="8">
        <v>56011893811</v>
      </c>
      <c r="E272" s="8" t="s">
        <v>55</v>
      </c>
      <c r="F272" s="8" t="s">
        <v>468</v>
      </c>
      <c r="G272" s="15">
        <v>1001502491386</v>
      </c>
      <c r="H272" s="8" t="s">
        <v>755</v>
      </c>
      <c r="I272" s="8"/>
      <c r="J272" s="8" t="s">
        <v>58</v>
      </c>
      <c r="K272" s="16">
        <v>0</v>
      </c>
      <c r="L272" s="17">
        <v>258</v>
      </c>
      <c r="M272" s="8">
        <v>258</v>
      </c>
      <c r="N272" s="18">
        <v>-1463050.4</v>
      </c>
      <c r="O272" s="19">
        <v>45154</v>
      </c>
      <c r="P272" s="8">
        <v>12</v>
      </c>
      <c r="Q272" s="16">
        <v>180516.62</v>
      </c>
      <c r="R272" s="16">
        <v>2000000</v>
      </c>
      <c r="S272" s="19">
        <v>44789</v>
      </c>
      <c r="T272" s="19">
        <v>44789</v>
      </c>
      <c r="U272" s="16">
        <v>246465.66</v>
      </c>
      <c r="V272" s="16">
        <v>256219.33305399999</v>
      </c>
      <c r="W272" s="16">
        <v>256219.31</v>
      </c>
      <c r="X272" s="19">
        <v>45200</v>
      </c>
      <c r="Y272" s="19">
        <v>45199</v>
      </c>
      <c r="Z272" s="19" t="s">
        <v>59</v>
      </c>
      <c r="AA272" s="8" t="s">
        <v>59</v>
      </c>
      <c r="AB272" s="16">
        <v>167204.85</v>
      </c>
      <c r="AC272" s="16">
        <v>0</v>
      </c>
      <c r="AD272" s="8" t="s">
        <v>60</v>
      </c>
      <c r="AE272" s="8" t="s">
        <v>61</v>
      </c>
      <c r="AF272" s="8" t="s">
        <v>62</v>
      </c>
      <c r="AG272" s="8">
        <v>15</v>
      </c>
      <c r="AH272" s="8">
        <v>15</v>
      </c>
      <c r="AI272" s="20">
        <v>1305599.3</v>
      </c>
      <c r="AJ272" s="8" t="s">
        <v>63</v>
      </c>
      <c r="AK272" s="8" t="s">
        <v>64</v>
      </c>
      <c r="AL272" s="8" t="s">
        <v>756</v>
      </c>
      <c r="AM272" s="8">
        <v>31</v>
      </c>
      <c r="AN272" s="19">
        <v>44820</v>
      </c>
      <c r="AO272" s="19">
        <v>44961</v>
      </c>
      <c r="AP272" s="19">
        <v>44943</v>
      </c>
      <c r="AQ272" s="19">
        <v>45154</v>
      </c>
      <c r="AR272" s="16">
        <v>1305599.3</v>
      </c>
      <c r="AS272" s="16">
        <v>157451.1</v>
      </c>
      <c r="AT272" s="8">
        <v>0</v>
      </c>
      <c r="AU272" s="8" t="s">
        <v>66</v>
      </c>
      <c r="AV272" s="8" t="s">
        <v>67</v>
      </c>
      <c r="AW272" s="8" t="s">
        <v>68</v>
      </c>
      <c r="AX272" s="8" t="s">
        <v>106</v>
      </c>
      <c r="AY272" s="8" t="s">
        <v>232</v>
      </c>
      <c r="AZ272" s="8" t="s">
        <v>106</v>
      </c>
      <c r="BA272" s="8"/>
      <c r="BB272" s="8"/>
      <c r="BC272" s="8"/>
      <c r="BD272" s="8"/>
    </row>
    <row r="273" spans="1:56" x14ac:dyDescent="0.35">
      <c r="A273" s="7">
        <v>1033</v>
      </c>
      <c r="B273" s="8" t="s">
        <v>102</v>
      </c>
      <c r="C273" s="7">
        <v>56011388812</v>
      </c>
      <c r="D273" s="7">
        <v>56011388812</v>
      </c>
      <c r="E273" s="7" t="s">
        <v>55</v>
      </c>
      <c r="F273" s="7" t="s">
        <v>103</v>
      </c>
      <c r="G273" s="9">
        <v>1033502377118</v>
      </c>
      <c r="H273" s="7" t="s">
        <v>757</v>
      </c>
      <c r="I273" s="7"/>
      <c r="J273" s="7" t="s">
        <v>58</v>
      </c>
      <c r="K273" s="10">
        <v>0</v>
      </c>
      <c r="L273" s="11">
        <v>261</v>
      </c>
      <c r="M273" s="7">
        <v>261</v>
      </c>
      <c r="N273" s="12">
        <v>-1456367.25</v>
      </c>
      <c r="O273" s="13">
        <v>45090</v>
      </c>
      <c r="P273" s="7">
        <v>12</v>
      </c>
      <c r="Q273" s="10">
        <v>225645.78</v>
      </c>
      <c r="R273" s="10">
        <v>2500000</v>
      </c>
      <c r="S273" s="13">
        <v>44725</v>
      </c>
      <c r="T273" s="13">
        <v>44725</v>
      </c>
      <c r="U273" s="10">
        <v>310335.76</v>
      </c>
      <c r="V273" s="10">
        <v>321865.337099</v>
      </c>
      <c r="W273" s="10">
        <v>321865.31</v>
      </c>
      <c r="X273" s="13">
        <v>45200</v>
      </c>
      <c r="Y273" s="13">
        <v>45199</v>
      </c>
      <c r="Z273" s="13" t="s">
        <v>59</v>
      </c>
      <c r="AA273" s="7" t="s">
        <v>59</v>
      </c>
      <c r="AB273" s="10">
        <v>167111.10999999999</v>
      </c>
      <c r="AC273" s="10">
        <v>0</v>
      </c>
      <c r="AD273" s="7" t="s">
        <v>60</v>
      </c>
      <c r="AE273" s="7" t="s">
        <v>61</v>
      </c>
      <c r="AF273" s="7" t="s">
        <v>62</v>
      </c>
      <c r="AG273" s="7">
        <v>15</v>
      </c>
      <c r="AH273" s="7">
        <v>15</v>
      </c>
      <c r="AI273" s="14">
        <v>1300785.8999999999</v>
      </c>
      <c r="AJ273" s="7" t="s">
        <v>63</v>
      </c>
      <c r="AK273" s="7" t="s">
        <v>64</v>
      </c>
      <c r="AL273" s="7" t="s">
        <v>758</v>
      </c>
      <c r="AM273" s="7">
        <v>30</v>
      </c>
      <c r="AN273" s="13">
        <v>44755</v>
      </c>
      <c r="AO273" s="13">
        <v>44939</v>
      </c>
      <c r="AP273" s="13">
        <v>44940</v>
      </c>
      <c r="AQ273" s="13">
        <v>45090</v>
      </c>
      <c r="AR273" s="10">
        <v>1300785.8999999999</v>
      </c>
      <c r="AS273" s="10">
        <v>155581.35</v>
      </c>
      <c r="AT273" s="7">
        <v>0</v>
      </c>
      <c r="AU273" s="7" t="s">
        <v>66</v>
      </c>
      <c r="AV273" s="7" t="s">
        <v>67</v>
      </c>
      <c r="AW273" s="7" t="s">
        <v>68</v>
      </c>
      <c r="AX273" s="7" t="s">
        <v>449</v>
      </c>
      <c r="AY273" s="7" t="s">
        <v>450</v>
      </c>
      <c r="AZ273" s="7" t="s">
        <v>106</v>
      </c>
      <c r="BA273" s="7"/>
      <c r="BB273" s="7"/>
      <c r="BC273" s="7"/>
      <c r="BD273" s="7"/>
    </row>
    <row r="274" spans="1:56" x14ac:dyDescent="0.35">
      <c r="A274" s="8">
        <v>1039</v>
      </c>
      <c r="B274" s="8" t="s">
        <v>337</v>
      </c>
      <c r="C274" s="8">
        <v>56012019485</v>
      </c>
      <c r="D274" s="8">
        <v>56012019485</v>
      </c>
      <c r="E274" s="8" t="s">
        <v>55</v>
      </c>
      <c r="F274" s="8" t="s">
        <v>338</v>
      </c>
      <c r="G274" s="15">
        <v>1039502717258</v>
      </c>
      <c r="H274" s="8" t="s">
        <v>759</v>
      </c>
      <c r="I274" s="8"/>
      <c r="J274" s="8" t="s">
        <v>58</v>
      </c>
      <c r="K274" s="16">
        <v>0</v>
      </c>
      <c r="L274" s="17">
        <v>196</v>
      </c>
      <c r="M274" s="8">
        <v>196</v>
      </c>
      <c r="N274" s="18">
        <v>-1460954.55</v>
      </c>
      <c r="O274" s="19">
        <v>45096</v>
      </c>
      <c r="P274" s="8">
        <v>2</v>
      </c>
      <c r="Q274" s="16">
        <v>792446.32</v>
      </c>
      <c r="R274" s="16">
        <v>1500000</v>
      </c>
      <c r="S274" s="19">
        <v>44914</v>
      </c>
      <c r="T274" s="19">
        <v>44914</v>
      </c>
      <c r="U274" s="16">
        <v>161584.59</v>
      </c>
      <c r="V274" s="16">
        <v>169498.09794199999</v>
      </c>
      <c r="W274" s="16">
        <v>169498.09</v>
      </c>
      <c r="X274" s="19">
        <v>45200</v>
      </c>
      <c r="Y274" s="19">
        <v>45199</v>
      </c>
      <c r="Z274" s="19" t="s">
        <v>59</v>
      </c>
      <c r="AA274" s="8" t="s">
        <v>59</v>
      </c>
      <c r="AB274" s="16">
        <v>169498.09</v>
      </c>
      <c r="AC274" s="16">
        <v>0</v>
      </c>
      <c r="AD274" s="8" t="s">
        <v>60</v>
      </c>
      <c r="AE274" s="8" t="s">
        <v>61</v>
      </c>
      <c r="AF274" s="8" t="s">
        <v>62</v>
      </c>
      <c r="AG274" s="8">
        <v>15</v>
      </c>
      <c r="AH274" s="8">
        <v>15</v>
      </c>
      <c r="AI274" s="20">
        <v>1299370</v>
      </c>
      <c r="AJ274" s="8" t="s">
        <v>319</v>
      </c>
      <c r="AK274" s="8" t="s">
        <v>64</v>
      </c>
      <c r="AL274" s="8" t="s">
        <v>760</v>
      </c>
      <c r="AM274" s="8">
        <v>90</v>
      </c>
      <c r="AN274" s="19">
        <v>45004</v>
      </c>
      <c r="AO274" s="19">
        <v>45034</v>
      </c>
      <c r="AP274" s="19">
        <v>45005</v>
      </c>
      <c r="AQ274" s="19">
        <v>45096</v>
      </c>
      <c r="AR274" s="16">
        <v>1299370</v>
      </c>
      <c r="AS274" s="16">
        <v>161584.54999999999</v>
      </c>
      <c r="AT274" s="8">
        <v>0</v>
      </c>
      <c r="AU274" s="8" t="s">
        <v>66</v>
      </c>
      <c r="AV274" s="8" t="s">
        <v>67</v>
      </c>
      <c r="AW274" s="8" t="s">
        <v>68</v>
      </c>
      <c r="AX274" s="8" t="s">
        <v>123</v>
      </c>
      <c r="AY274" s="8" t="s">
        <v>124</v>
      </c>
      <c r="AZ274" s="8" t="s">
        <v>125</v>
      </c>
      <c r="BA274" s="8"/>
      <c r="BB274" s="8"/>
      <c r="BC274" s="8"/>
      <c r="BD274" s="8"/>
    </row>
    <row r="275" spans="1:56" x14ac:dyDescent="0.35">
      <c r="A275" s="8">
        <v>1001</v>
      </c>
      <c r="B275" s="7" t="s">
        <v>130</v>
      </c>
      <c r="C275" s="8">
        <v>56011266182</v>
      </c>
      <c r="D275" s="8">
        <v>56011266182</v>
      </c>
      <c r="E275" s="8" t="s">
        <v>55</v>
      </c>
      <c r="F275" s="8" t="s">
        <v>468</v>
      </c>
      <c r="G275" s="15">
        <v>1001502299174</v>
      </c>
      <c r="H275" s="8" t="s">
        <v>761</v>
      </c>
      <c r="I275" s="8"/>
      <c r="J275" s="8" t="s">
        <v>58</v>
      </c>
      <c r="K275" s="16">
        <v>0</v>
      </c>
      <c r="L275" s="17">
        <v>214</v>
      </c>
      <c r="M275" s="8">
        <v>214</v>
      </c>
      <c r="N275" s="18">
        <v>-1454427.11</v>
      </c>
      <c r="O275" s="19">
        <v>45047</v>
      </c>
      <c r="P275" s="8">
        <v>12</v>
      </c>
      <c r="Q275" s="16">
        <v>451291.56</v>
      </c>
      <c r="R275" s="16">
        <v>5000000</v>
      </c>
      <c r="S275" s="19">
        <v>44677</v>
      </c>
      <c r="T275" s="19">
        <v>44677</v>
      </c>
      <c r="U275" s="16">
        <v>565010.93000000005</v>
      </c>
      <c r="V275" s="16">
        <v>565597.39666199998</v>
      </c>
      <c r="W275" s="16">
        <v>565597.38</v>
      </c>
      <c r="X275" s="19">
        <v>45200</v>
      </c>
      <c r="Y275" s="19">
        <v>45199</v>
      </c>
      <c r="Z275" s="19" t="s">
        <v>59</v>
      </c>
      <c r="AA275" s="8" t="s">
        <v>59</v>
      </c>
      <c r="AB275" s="16">
        <v>163590.01999999999</v>
      </c>
      <c r="AC275" s="16">
        <v>0</v>
      </c>
      <c r="AD275" s="8" t="s">
        <v>60</v>
      </c>
      <c r="AE275" s="8" t="s">
        <v>61</v>
      </c>
      <c r="AF275" s="8" t="s">
        <v>62</v>
      </c>
      <c r="AG275" s="8">
        <v>15</v>
      </c>
      <c r="AH275" s="8">
        <v>15</v>
      </c>
      <c r="AI275" s="20">
        <v>1291423.6100000001</v>
      </c>
      <c r="AJ275" s="8" t="s">
        <v>63</v>
      </c>
      <c r="AK275" s="8" t="s">
        <v>64</v>
      </c>
      <c r="AL275" s="8" t="s">
        <v>762</v>
      </c>
      <c r="AM275" s="8">
        <v>36</v>
      </c>
      <c r="AN275" s="19">
        <v>44713</v>
      </c>
      <c r="AO275" s="19">
        <v>45084</v>
      </c>
      <c r="AP275" s="19">
        <v>44987</v>
      </c>
      <c r="AQ275" s="19">
        <v>45047</v>
      </c>
      <c r="AR275" s="16">
        <v>1291423.6100000001</v>
      </c>
      <c r="AS275" s="16">
        <v>163003.5</v>
      </c>
      <c r="AT275" s="8">
        <v>0</v>
      </c>
      <c r="AU275" s="8" t="s">
        <v>66</v>
      </c>
      <c r="AV275" s="8" t="s">
        <v>67</v>
      </c>
      <c r="AW275" s="8" t="s">
        <v>68</v>
      </c>
      <c r="AX275" s="8" t="s">
        <v>172</v>
      </c>
      <c r="AY275" s="8" t="s">
        <v>763</v>
      </c>
      <c r="AZ275" s="8" t="s">
        <v>764</v>
      </c>
      <c r="BA275" s="8"/>
      <c r="BB275" s="8"/>
      <c r="BC275" s="8"/>
      <c r="BD275" s="8"/>
    </row>
    <row r="276" spans="1:56" s="24" customFormat="1" x14ac:dyDescent="0.35">
      <c r="A276" s="21">
        <v>1040</v>
      </c>
      <c r="B276" s="21" t="s">
        <v>78</v>
      </c>
      <c r="C276" s="21">
        <v>56010955540</v>
      </c>
      <c r="D276" s="21">
        <v>56010955540</v>
      </c>
      <c r="E276" s="21" t="s">
        <v>55</v>
      </c>
      <c r="F276" s="21" t="s">
        <v>222</v>
      </c>
      <c r="G276" s="22">
        <v>1040502623196</v>
      </c>
      <c r="H276" s="21" t="s">
        <v>765</v>
      </c>
      <c r="I276" s="21" t="s">
        <v>766</v>
      </c>
      <c r="J276" s="21" t="s">
        <v>58</v>
      </c>
      <c r="K276" s="14">
        <v>0</v>
      </c>
      <c r="L276" s="21">
        <v>183</v>
      </c>
      <c r="M276" s="21">
        <v>183</v>
      </c>
      <c r="N276" s="14">
        <v>-1408394.7</v>
      </c>
      <c r="O276" s="23">
        <v>45231</v>
      </c>
      <c r="P276" s="21">
        <v>12</v>
      </c>
      <c r="Q276" s="14">
        <v>180516.62</v>
      </c>
      <c r="R276" s="14">
        <v>2000000</v>
      </c>
      <c r="S276" s="23">
        <v>44865</v>
      </c>
      <c r="T276" s="23">
        <v>44865</v>
      </c>
      <c r="U276" s="14">
        <v>210794.89</v>
      </c>
      <c r="V276" s="14">
        <v>211362.791448</v>
      </c>
      <c r="W276" s="14">
        <v>211362.79</v>
      </c>
      <c r="X276" s="23">
        <v>45200</v>
      </c>
      <c r="Y276" s="23">
        <v>45199</v>
      </c>
      <c r="Z276" s="23" t="s">
        <v>59</v>
      </c>
      <c r="AA276" s="21" t="s">
        <v>59</v>
      </c>
      <c r="AB276" s="14">
        <v>120305.07</v>
      </c>
      <c r="AC276" s="14">
        <v>0</v>
      </c>
      <c r="AD276" s="21" t="s">
        <v>60</v>
      </c>
      <c r="AE276" s="21" t="s">
        <v>61</v>
      </c>
      <c r="AF276" s="21" t="s">
        <v>62</v>
      </c>
      <c r="AG276" s="21">
        <v>15</v>
      </c>
      <c r="AH276" s="21">
        <v>15</v>
      </c>
      <c r="AI276" s="14">
        <v>1288657.6499999999</v>
      </c>
      <c r="AJ276" s="21" t="s">
        <v>63</v>
      </c>
      <c r="AK276" s="21" t="s">
        <v>64</v>
      </c>
      <c r="AL276" s="21" t="s">
        <v>767</v>
      </c>
      <c r="AM276" s="21">
        <v>31</v>
      </c>
      <c r="AN276" s="23">
        <v>44896</v>
      </c>
      <c r="AO276" s="23">
        <v>45029</v>
      </c>
      <c r="AP276" s="23">
        <v>45018</v>
      </c>
      <c r="AQ276" s="23">
        <v>45231</v>
      </c>
      <c r="AR276" s="14">
        <v>1063545.77</v>
      </c>
      <c r="AS276" s="14">
        <v>119737.05</v>
      </c>
      <c r="AT276" s="21">
        <v>0</v>
      </c>
      <c r="AU276" s="21" t="s">
        <v>66</v>
      </c>
      <c r="AV276" s="21" t="s">
        <v>67</v>
      </c>
      <c r="AW276" s="21" t="s">
        <v>68</v>
      </c>
      <c r="AX276" s="21" t="s">
        <v>123</v>
      </c>
      <c r="AY276" s="21" t="s">
        <v>124</v>
      </c>
      <c r="AZ276" s="21" t="s">
        <v>125</v>
      </c>
      <c r="BA276" s="21"/>
      <c r="BB276" s="21"/>
      <c r="BC276" s="21"/>
      <c r="BD276" s="21"/>
    </row>
    <row r="277" spans="1:56" x14ac:dyDescent="0.35">
      <c r="A277" s="7">
        <v>1040</v>
      </c>
      <c r="B277" s="7" t="s">
        <v>78</v>
      </c>
      <c r="C277" s="7">
        <v>56011784974</v>
      </c>
      <c r="D277" s="7">
        <v>56011784974</v>
      </c>
      <c r="E277" s="7" t="s">
        <v>55</v>
      </c>
      <c r="F277" s="7" t="s">
        <v>270</v>
      </c>
      <c r="G277" s="9">
        <v>1040502379073</v>
      </c>
      <c r="H277" s="7" t="s">
        <v>768</v>
      </c>
      <c r="I277" s="7"/>
      <c r="J277" s="7" t="s">
        <v>58</v>
      </c>
      <c r="K277" s="10">
        <v>0</v>
      </c>
      <c r="L277" s="11">
        <v>201</v>
      </c>
      <c r="M277" s="7">
        <v>201</v>
      </c>
      <c r="N277" s="12">
        <v>-1528153.5</v>
      </c>
      <c r="O277" s="13">
        <v>45091</v>
      </c>
      <c r="P277" s="7">
        <v>12</v>
      </c>
      <c r="Q277" s="10">
        <v>361033.25</v>
      </c>
      <c r="R277" s="10">
        <v>4000000</v>
      </c>
      <c r="S277" s="13">
        <v>44726</v>
      </c>
      <c r="T277" s="13">
        <v>44726</v>
      </c>
      <c r="U277" s="10">
        <v>610671.9</v>
      </c>
      <c r="V277" s="10">
        <v>622137.21401899995</v>
      </c>
      <c r="W277" s="10">
        <v>622137.19999999995</v>
      </c>
      <c r="X277" s="13">
        <v>45200</v>
      </c>
      <c r="Y277" s="13">
        <v>45199</v>
      </c>
      <c r="Z277" s="13" t="s">
        <v>59</v>
      </c>
      <c r="AA277" s="7" t="s">
        <v>59</v>
      </c>
      <c r="AB277" s="10">
        <v>259050.3</v>
      </c>
      <c r="AC277" s="10">
        <v>0</v>
      </c>
      <c r="AD277" s="7" t="s">
        <v>60</v>
      </c>
      <c r="AE277" s="7" t="s">
        <v>61</v>
      </c>
      <c r="AF277" s="7" t="s">
        <v>62</v>
      </c>
      <c r="AG277" s="7">
        <v>15</v>
      </c>
      <c r="AH277" s="7">
        <v>15</v>
      </c>
      <c r="AI277" s="14">
        <v>1280568.5</v>
      </c>
      <c r="AJ277" s="7" t="s">
        <v>63</v>
      </c>
      <c r="AK277" s="7" t="s">
        <v>64</v>
      </c>
      <c r="AL277" s="7" t="s">
        <v>769</v>
      </c>
      <c r="AM277" s="7">
        <v>30</v>
      </c>
      <c r="AN277" s="13">
        <v>44756</v>
      </c>
      <c r="AO277" s="13">
        <v>45184</v>
      </c>
      <c r="AP277" s="13">
        <v>45000</v>
      </c>
      <c r="AQ277" s="13">
        <v>45091</v>
      </c>
      <c r="AR277" s="10">
        <v>1280568.5</v>
      </c>
      <c r="AS277" s="10">
        <v>247585</v>
      </c>
      <c r="AT277" s="7">
        <v>0</v>
      </c>
      <c r="AU277" s="7" t="s">
        <v>66</v>
      </c>
      <c r="AV277" s="7" t="s">
        <v>67</v>
      </c>
      <c r="AW277" s="7" t="s">
        <v>68</v>
      </c>
      <c r="AX277" s="7" t="s">
        <v>69</v>
      </c>
      <c r="AY277" s="7" t="s">
        <v>70</v>
      </c>
      <c r="AZ277" s="7" t="s">
        <v>71</v>
      </c>
      <c r="BA277" s="7"/>
      <c r="BB277" s="7"/>
      <c r="BC277" s="7"/>
      <c r="BD277" s="7"/>
    </row>
    <row r="278" spans="1:56" x14ac:dyDescent="0.35">
      <c r="A278" s="7">
        <v>1035</v>
      </c>
      <c r="B278" s="8" t="s">
        <v>300</v>
      </c>
      <c r="C278" s="7">
        <v>56011790574</v>
      </c>
      <c r="D278" s="7">
        <v>56011790574</v>
      </c>
      <c r="E278" s="7" t="s">
        <v>55</v>
      </c>
      <c r="F278" s="7" t="s">
        <v>301</v>
      </c>
      <c r="G278" s="9">
        <v>1035502338562</v>
      </c>
      <c r="H278" s="7" t="s">
        <v>770</v>
      </c>
      <c r="I278" s="7"/>
      <c r="J278" s="7" t="s">
        <v>58</v>
      </c>
      <c r="K278" s="10">
        <v>0</v>
      </c>
      <c r="L278" s="11">
        <v>196</v>
      </c>
      <c r="M278" s="7">
        <v>196</v>
      </c>
      <c r="N278" s="12">
        <v>-1390141.15</v>
      </c>
      <c r="O278" s="13">
        <v>45065</v>
      </c>
      <c r="P278" s="7">
        <v>12</v>
      </c>
      <c r="Q278" s="10">
        <v>442265.73</v>
      </c>
      <c r="R278" s="10">
        <v>4900000</v>
      </c>
      <c r="S278" s="13">
        <v>44700</v>
      </c>
      <c r="T278" s="13">
        <v>44700</v>
      </c>
      <c r="U278" s="10">
        <v>497840.49</v>
      </c>
      <c r="V278" s="10">
        <v>497840.48924099997</v>
      </c>
      <c r="W278" s="10">
        <v>497840.49</v>
      </c>
      <c r="X278" s="13">
        <v>45187</v>
      </c>
      <c r="Y278" s="13">
        <v>45188</v>
      </c>
      <c r="Z278" s="13" t="s">
        <v>59</v>
      </c>
      <c r="AA278" s="7" t="s">
        <v>59</v>
      </c>
      <c r="AB278" s="10">
        <v>116967.48</v>
      </c>
      <c r="AC278" s="10">
        <v>0</v>
      </c>
      <c r="AD278" s="7" t="s">
        <v>60</v>
      </c>
      <c r="AE278" s="7" t="s">
        <v>61</v>
      </c>
      <c r="AF278" s="7" t="s">
        <v>62</v>
      </c>
      <c r="AG278" s="7">
        <v>15</v>
      </c>
      <c r="AH278" s="7">
        <v>15</v>
      </c>
      <c r="AI278" s="14">
        <v>1273173.8500000001</v>
      </c>
      <c r="AJ278" s="7" t="s">
        <v>63</v>
      </c>
      <c r="AK278" s="7" t="s">
        <v>64</v>
      </c>
      <c r="AL278" s="7" t="s">
        <v>771</v>
      </c>
      <c r="AM278" s="7">
        <v>31</v>
      </c>
      <c r="AN278" s="13">
        <v>44731</v>
      </c>
      <c r="AO278" s="13">
        <v>45004</v>
      </c>
      <c r="AP278" s="13">
        <v>45005</v>
      </c>
      <c r="AQ278" s="13">
        <v>45065</v>
      </c>
      <c r="AR278" s="10">
        <v>1273173.8500000001</v>
      </c>
      <c r="AS278" s="10">
        <v>116967.3</v>
      </c>
      <c r="AT278" s="7">
        <v>0</v>
      </c>
      <c r="AU278" s="7" t="s">
        <v>66</v>
      </c>
      <c r="AV278" s="7" t="s">
        <v>67</v>
      </c>
      <c r="AW278" s="7" t="s">
        <v>68</v>
      </c>
      <c r="AX278" s="7" t="s">
        <v>142</v>
      </c>
      <c r="AY278" s="7" t="s">
        <v>143</v>
      </c>
      <c r="AZ278" s="7" t="s">
        <v>142</v>
      </c>
      <c r="BA278" s="7"/>
      <c r="BB278" s="7"/>
      <c r="BC278" s="7"/>
      <c r="BD278" s="7"/>
    </row>
    <row r="279" spans="1:56" x14ac:dyDescent="0.35">
      <c r="A279" s="8">
        <v>1033</v>
      </c>
      <c r="B279" s="8" t="s">
        <v>102</v>
      </c>
      <c r="C279" s="8">
        <v>56011790240</v>
      </c>
      <c r="D279" s="8">
        <v>56011790240</v>
      </c>
      <c r="E279" s="8" t="s">
        <v>55</v>
      </c>
      <c r="F279" s="8" t="s">
        <v>103</v>
      </c>
      <c r="G279" s="15">
        <v>1033502334834</v>
      </c>
      <c r="H279" s="8" t="s">
        <v>772</v>
      </c>
      <c r="I279" s="8"/>
      <c r="J279" s="8" t="s">
        <v>58</v>
      </c>
      <c r="K279" s="16">
        <v>0</v>
      </c>
      <c r="L279" s="17">
        <v>198</v>
      </c>
      <c r="M279" s="8">
        <v>198</v>
      </c>
      <c r="N279" s="18">
        <v>-1430611.15</v>
      </c>
      <c r="O279" s="19">
        <v>45063</v>
      </c>
      <c r="P279" s="8">
        <v>12</v>
      </c>
      <c r="Q279" s="16">
        <v>450843.97</v>
      </c>
      <c r="R279" s="16">
        <v>4995041</v>
      </c>
      <c r="S279" s="19">
        <v>44698</v>
      </c>
      <c r="T279" s="19">
        <v>44698</v>
      </c>
      <c r="U279" s="16">
        <v>603805.42000000004</v>
      </c>
      <c r="V279" s="16">
        <v>612746.74352400005</v>
      </c>
      <c r="W279" s="16">
        <v>612746.72</v>
      </c>
      <c r="X279" s="19">
        <v>45200</v>
      </c>
      <c r="Y279" s="19">
        <v>45199</v>
      </c>
      <c r="Z279" s="19" t="s">
        <v>59</v>
      </c>
      <c r="AA279" s="8" t="s">
        <v>59</v>
      </c>
      <c r="AB279" s="16">
        <v>167666.54</v>
      </c>
      <c r="AC279" s="16">
        <v>0</v>
      </c>
      <c r="AD279" s="8" t="s">
        <v>60</v>
      </c>
      <c r="AE279" s="8" t="s">
        <v>61</v>
      </c>
      <c r="AF279" s="8" t="s">
        <v>62</v>
      </c>
      <c r="AG279" s="8">
        <v>15</v>
      </c>
      <c r="AH279" s="8">
        <v>15</v>
      </c>
      <c r="AI279" s="20">
        <v>1271885.95</v>
      </c>
      <c r="AJ279" s="8" t="s">
        <v>63</v>
      </c>
      <c r="AK279" s="8" t="s">
        <v>64</v>
      </c>
      <c r="AL279" s="8" t="s">
        <v>773</v>
      </c>
      <c r="AM279" s="8">
        <v>31</v>
      </c>
      <c r="AN279" s="19">
        <v>44729</v>
      </c>
      <c r="AO279" s="19">
        <v>45089</v>
      </c>
      <c r="AP279" s="19">
        <v>45003</v>
      </c>
      <c r="AQ279" s="19">
        <v>45063</v>
      </c>
      <c r="AR279" s="16">
        <v>1271885.95</v>
      </c>
      <c r="AS279" s="16">
        <v>158725.20000000001</v>
      </c>
      <c r="AT279" s="8">
        <v>0</v>
      </c>
      <c r="AU279" s="8" t="s">
        <v>66</v>
      </c>
      <c r="AV279" s="8" t="s">
        <v>67</v>
      </c>
      <c r="AW279" s="8" t="s">
        <v>68</v>
      </c>
      <c r="AX279" s="8" t="s">
        <v>142</v>
      </c>
      <c r="AY279" s="8" t="s">
        <v>143</v>
      </c>
      <c r="AZ279" s="8" t="s">
        <v>142</v>
      </c>
      <c r="BA279" s="8"/>
      <c r="BB279" s="8"/>
      <c r="BC279" s="8"/>
      <c r="BD279" s="8"/>
    </row>
    <row r="280" spans="1:56" x14ac:dyDescent="0.35">
      <c r="A280" s="8">
        <v>1029</v>
      </c>
      <c r="B280" s="8" t="s">
        <v>328</v>
      </c>
      <c r="C280" s="8">
        <v>56011493729</v>
      </c>
      <c r="D280" s="8">
        <v>56011493729</v>
      </c>
      <c r="E280" s="8" t="s">
        <v>55</v>
      </c>
      <c r="F280" s="8" t="s">
        <v>713</v>
      </c>
      <c r="G280" s="15">
        <v>1029502703100</v>
      </c>
      <c r="H280" s="8" t="s">
        <v>774</v>
      </c>
      <c r="I280" s="8"/>
      <c r="J280" s="8" t="s">
        <v>58</v>
      </c>
      <c r="K280" s="16">
        <v>0</v>
      </c>
      <c r="L280" s="17">
        <v>231</v>
      </c>
      <c r="M280" s="8">
        <v>231</v>
      </c>
      <c r="N280" s="18">
        <v>-1403155.55</v>
      </c>
      <c r="O280" s="19">
        <v>45272</v>
      </c>
      <c r="P280" s="8">
        <v>12</v>
      </c>
      <c r="Q280" s="16">
        <v>135387.47</v>
      </c>
      <c r="R280" s="16">
        <v>1500000</v>
      </c>
      <c r="S280" s="19">
        <v>44907</v>
      </c>
      <c r="T280" s="19">
        <v>44907</v>
      </c>
      <c r="U280" s="16">
        <v>163397.01999999999</v>
      </c>
      <c r="V280" s="16">
        <v>175089.98417499999</v>
      </c>
      <c r="W280" s="16">
        <v>175089.97</v>
      </c>
      <c r="X280" s="19">
        <v>45200</v>
      </c>
      <c r="Y280" s="19">
        <v>45199</v>
      </c>
      <c r="Z280" s="19" t="s">
        <v>59</v>
      </c>
      <c r="AA280" s="8" t="s">
        <v>59</v>
      </c>
      <c r="AB280" s="16">
        <v>147892.19</v>
      </c>
      <c r="AC280" s="16">
        <v>0</v>
      </c>
      <c r="AD280" s="8" t="s">
        <v>60</v>
      </c>
      <c r="AE280" s="8" t="s">
        <v>61</v>
      </c>
      <c r="AF280" s="8" t="s">
        <v>62</v>
      </c>
      <c r="AG280" s="8">
        <v>15</v>
      </c>
      <c r="AH280" s="8">
        <v>15</v>
      </c>
      <c r="AI280" s="20">
        <v>1266956.4099999999</v>
      </c>
      <c r="AJ280" s="8" t="s">
        <v>63</v>
      </c>
      <c r="AK280" s="8" t="s">
        <v>64</v>
      </c>
      <c r="AL280" s="8" t="s">
        <v>775</v>
      </c>
      <c r="AM280" s="8">
        <v>31</v>
      </c>
      <c r="AN280" s="19">
        <v>44938</v>
      </c>
      <c r="AO280" s="19">
        <v>45070</v>
      </c>
      <c r="AP280" s="19">
        <v>44970</v>
      </c>
      <c r="AQ280" s="19">
        <v>45211</v>
      </c>
      <c r="AR280" s="16">
        <v>822046.79</v>
      </c>
      <c r="AS280" s="16">
        <v>136199.14000000001</v>
      </c>
      <c r="AT280" s="8">
        <v>0</v>
      </c>
      <c r="AU280" s="8" t="s">
        <v>66</v>
      </c>
      <c r="AV280" s="8" t="s">
        <v>67</v>
      </c>
      <c r="AW280" s="8" t="s">
        <v>68</v>
      </c>
      <c r="AX280" s="8" t="s">
        <v>69</v>
      </c>
      <c r="AY280" s="8" t="s">
        <v>70</v>
      </c>
      <c r="AZ280" s="8" t="s">
        <v>71</v>
      </c>
      <c r="BA280" s="8"/>
      <c r="BB280" s="8"/>
      <c r="BC280" s="8"/>
      <c r="BD280" s="8"/>
    </row>
    <row r="281" spans="1:56" x14ac:dyDescent="0.35">
      <c r="A281" s="8">
        <v>1015</v>
      </c>
      <c r="B281" s="7" t="s">
        <v>671</v>
      </c>
      <c r="C281" s="8">
        <v>56011605557</v>
      </c>
      <c r="D281" s="8">
        <v>56011605557</v>
      </c>
      <c r="E281" s="8" t="s">
        <v>55</v>
      </c>
      <c r="F281" s="8" t="s">
        <v>776</v>
      </c>
      <c r="G281" s="15">
        <v>1015502578338</v>
      </c>
      <c r="H281" s="8" t="s">
        <v>777</v>
      </c>
      <c r="I281" s="8"/>
      <c r="J281" s="8" t="s">
        <v>58</v>
      </c>
      <c r="K281" s="16">
        <v>0</v>
      </c>
      <c r="L281" s="17">
        <v>267</v>
      </c>
      <c r="M281" s="8">
        <v>267</v>
      </c>
      <c r="N281" s="18">
        <v>-1416593.1</v>
      </c>
      <c r="O281" s="19">
        <v>45206</v>
      </c>
      <c r="P281" s="8">
        <v>12</v>
      </c>
      <c r="Q281" s="16">
        <v>135387.47</v>
      </c>
      <c r="R281" s="16">
        <v>1500000</v>
      </c>
      <c r="S281" s="19">
        <v>44841</v>
      </c>
      <c r="T281" s="19">
        <v>44841</v>
      </c>
      <c r="U281" s="16">
        <v>188284.3</v>
      </c>
      <c r="V281" s="16">
        <v>203040.473631</v>
      </c>
      <c r="W281" s="16">
        <v>203040.45</v>
      </c>
      <c r="X281" s="19">
        <v>45200</v>
      </c>
      <c r="Y281" s="19">
        <v>45199</v>
      </c>
      <c r="Z281" s="19" t="s">
        <v>59</v>
      </c>
      <c r="AA281" s="8" t="s">
        <v>59</v>
      </c>
      <c r="AB281" s="16">
        <v>165709.67000000001</v>
      </c>
      <c r="AC281" s="16">
        <v>0</v>
      </c>
      <c r="AD281" s="8" t="s">
        <v>60</v>
      </c>
      <c r="AE281" s="8" t="s">
        <v>61</v>
      </c>
      <c r="AF281" s="8" t="s">
        <v>62</v>
      </c>
      <c r="AG281" s="8">
        <v>15</v>
      </c>
      <c r="AH281" s="8">
        <v>15</v>
      </c>
      <c r="AI281" s="20">
        <v>1265639.75</v>
      </c>
      <c r="AJ281" s="8" t="s">
        <v>63</v>
      </c>
      <c r="AK281" s="8" t="s">
        <v>64</v>
      </c>
      <c r="AL281" s="8" t="s">
        <v>778</v>
      </c>
      <c r="AM281" s="8">
        <v>31</v>
      </c>
      <c r="AN281" s="19">
        <v>44872</v>
      </c>
      <c r="AO281" s="19">
        <v>44933</v>
      </c>
      <c r="AP281" s="19">
        <v>44934</v>
      </c>
      <c r="AQ281" s="19">
        <v>45206</v>
      </c>
      <c r="AR281" s="16">
        <v>1066617.82</v>
      </c>
      <c r="AS281" s="16">
        <v>150953.35</v>
      </c>
      <c r="AT281" s="8">
        <v>0</v>
      </c>
      <c r="AU281" s="8" t="s">
        <v>66</v>
      </c>
      <c r="AV281" s="8" t="s">
        <v>67</v>
      </c>
      <c r="AW281" s="8" t="s">
        <v>68</v>
      </c>
      <c r="AX281" s="8" t="s">
        <v>69</v>
      </c>
      <c r="AY281" s="8" t="s">
        <v>70</v>
      </c>
      <c r="AZ281" s="8" t="s">
        <v>71</v>
      </c>
      <c r="BA281" s="8"/>
      <c r="BB281" s="8"/>
      <c r="BC281" s="8"/>
      <c r="BD281" s="8"/>
    </row>
    <row r="282" spans="1:56" x14ac:dyDescent="0.35">
      <c r="A282" s="8">
        <v>1001</v>
      </c>
      <c r="B282" s="7" t="s">
        <v>130</v>
      </c>
      <c r="C282" s="8">
        <v>56012007099</v>
      </c>
      <c r="D282" s="8">
        <v>56012007099</v>
      </c>
      <c r="E282" s="8" t="s">
        <v>55</v>
      </c>
      <c r="F282" s="8" t="s">
        <v>341</v>
      </c>
      <c r="G282" s="15">
        <v>1001502721668</v>
      </c>
      <c r="H282" s="8" t="s">
        <v>779</v>
      </c>
      <c r="I282" s="8"/>
      <c r="J282" s="8" t="s">
        <v>58</v>
      </c>
      <c r="K282" s="16">
        <v>0</v>
      </c>
      <c r="L282" s="17">
        <v>222</v>
      </c>
      <c r="M282" s="8">
        <v>222</v>
      </c>
      <c r="N282" s="18">
        <v>-1386445.75</v>
      </c>
      <c r="O282" s="19">
        <v>45281</v>
      </c>
      <c r="P282" s="8">
        <v>12</v>
      </c>
      <c r="Q282" s="16">
        <v>135387.47</v>
      </c>
      <c r="R282" s="16">
        <v>1500000</v>
      </c>
      <c r="S282" s="19">
        <v>44916</v>
      </c>
      <c r="T282" s="19">
        <v>44916</v>
      </c>
      <c r="U282" s="16">
        <v>152445.87</v>
      </c>
      <c r="V282" s="16">
        <v>158800.409357</v>
      </c>
      <c r="W282" s="16">
        <v>158800.37</v>
      </c>
      <c r="X282" s="19">
        <v>45200</v>
      </c>
      <c r="Y282" s="19">
        <v>45199</v>
      </c>
      <c r="Z282" s="19" t="s">
        <v>59</v>
      </c>
      <c r="AA282" s="8" t="s">
        <v>59</v>
      </c>
      <c r="AB282" s="16">
        <v>127515.39</v>
      </c>
      <c r="AC282" s="16">
        <v>0</v>
      </c>
      <c r="AD282" s="8" t="s">
        <v>60</v>
      </c>
      <c r="AE282" s="8" t="s">
        <v>61</v>
      </c>
      <c r="AF282" s="8" t="s">
        <v>62</v>
      </c>
      <c r="AG282" s="8">
        <v>15</v>
      </c>
      <c r="AH282" s="8">
        <v>15</v>
      </c>
      <c r="AI282" s="20">
        <v>1265284.96</v>
      </c>
      <c r="AJ282" s="8" t="s">
        <v>63</v>
      </c>
      <c r="AK282" s="8" t="s">
        <v>64</v>
      </c>
      <c r="AL282" s="8" t="s">
        <v>780</v>
      </c>
      <c r="AM282" s="8">
        <v>31</v>
      </c>
      <c r="AN282" s="19">
        <v>44947</v>
      </c>
      <c r="AO282" s="19">
        <v>44994</v>
      </c>
      <c r="AP282" s="19">
        <v>44979</v>
      </c>
      <c r="AQ282" s="19">
        <v>45220</v>
      </c>
      <c r="AR282" s="16">
        <v>831326.44</v>
      </c>
      <c r="AS282" s="16">
        <v>121160.79</v>
      </c>
      <c r="AT282" s="8">
        <v>0</v>
      </c>
      <c r="AU282" s="8" t="s">
        <v>66</v>
      </c>
      <c r="AV282" s="8" t="s">
        <v>67</v>
      </c>
      <c r="AW282" s="8" t="s">
        <v>68</v>
      </c>
      <c r="AX282" s="8" t="s">
        <v>106</v>
      </c>
      <c r="AY282" s="8" t="s">
        <v>232</v>
      </c>
      <c r="AZ282" s="8" t="s">
        <v>106</v>
      </c>
      <c r="BA282" s="8"/>
      <c r="BB282" s="8"/>
      <c r="BC282" s="8"/>
      <c r="BD282" s="8"/>
    </row>
    <row r="283" spans="1:56" x14ac:dyDescent="0.35">
      <c r="A283" s="7">
        <v>1008</v>
      </c>
      <c r="B283" s="7" t="s">
        <v>497</v>
      </c>
      <c r="C283" s="7">
        <v>56011992223</v>
      </c>
      <c r="D283" s="7">
        <v>56011992223</v>
      </c>
      <c r="E283" s="7" t="s">
        <v>55</v>
      </c>
      <c r="F283" s="7" t="s">
        <v>781</v>
      </c>
      <c r="G283" s="9">
        <v>1008502725391</v>
      </c>
      <c r="H283" s="7" t="s">
        <v>782</v>
      </c>
      <c r="I283" s="7"/>
      <c r="J283" s="7" t="s">
        <v>58</v>
      </c>
      <c r="K283" s="10">
        <v>0</v>
      </c>
      <c r="L283" s="11">
        <v>192</v>
      </c>
      <c r="M283" s="7">
        <v>192</v>
      </c>
      <c r="N283" s="12">
        <v>-1380699.2</v>
      </c>
      <c r="O283" s="13">
        <v>45283</v>
      </c>
      <c r="P283" s="7">
        <v>12</v>
      </c>
      <c r="Q283" s="10">
        <v>135387.47</v>
      </c>
      <c r="R283" s="10">
        <v>1500000</v>
      </c>
      <c r="S283" s="13">
        <v>44918</v>
      </c>
      <c r="T283" s="13">
        <v>44918</v>
      </c>
      <c r="U283" s="10">
        <v>151579.4</v>
      </c>
      <c r="V283" s="10">
        <v>156757.022345</v>
      </c>
      <c r="W283" s="10">
        <v>156757</v>
      </c>
      <c r="X283" s="13">
        <v>45200</v>
      </c>
      <c r="Y283" s="13">
        <v>45199</v>
      </c>
      <c r="Z283" s="13" t="s">
        <v>59</v>
      </c>
      <c r="AA283" s="7" t="s">
        <v>59</v>
      </c>
      <c r="AB283" s="10">
        <v>120714.92</v>
      </c>
      <c r="AC283" s="10">
        <v>0</v>
      </c>
      <c r="AD283" s="7" t="s">
        <v>60</v>
      </c>
      <c r="AE283" s="7" t="s">
        <v>61</v>
      </c>
      <c r="AF283" s="7" t="s">
        <v>62</v>
      </c>
      <c r="AG283" s="7">
        <v>15</v>
      </c>
      <c r="AH283" s="7">
        <v>15</v>
      </c>
      <c r="AI283" s="14">
        <v>1265162</v>
      </c>
      <c r="AJ283" s="7" t="s">
        <v>63</v>
      </c>
      <c r="AK283" s="7" t="s">
        <v>64</v>
      </c>
      <c r="AL283" s="7" t="s">
        <v>783</v>
      </c>
      <c r="AM283" s="7">
        <v>31</v>
      </c>
      <c r="AN283" s="13">
        <v>44949</v>
      </c>
      <c r="AO283" s="13">
        <v>45008</v>
      </c>
      <c r="AP283" s="13">
        <v>45009</v>
      </c>
      <c r="AQ283" s="13">
        <v>45222</v>
      </c>
      <c r="AR283" s="10">
        <v>832070.03</v>
      </c>
      <c r="AS283" s="10">
        <v>115537.2</v>
      </c>
      <c r="AT283" s="7">
        <v>0</v>
      </c>
      <c r="AU283" s="7" t="s">
        <v>66</v>
      </c>
      <c r="AV283" s="7" t="s">
        <v>67</v>
      </c>
      <c r="AW283" s="7" t="s">
        <v>68</v>
      </c>
      <c r="AX283" s="7" t="s">
        <v>106</v>
      </c>
      <c r="AY283" s="7" t="s">
        <v>107</v>
      </c>
      <c r="AZ283" s="7" t="s">
        <v>106</v>
      </c>
      <c r="BA283" s="7"/>
      <c r="BB283" s="7"/>
      <c r="BC283" s="7"/>
      <c r="BD283" s="7"/>
    </row>
    <row r="284" spans="1:56" x14ac:dyDescent="0.35">
      <c r="A284" s="7">
        <v>1022</v>
      </c>
      <c r="B284" s="8" t="s">
        <v>784</v>
      </c>
      <c r="C284" s="7">
        <v>56011973583</v>
      </c>
      <c r="D284" s="7">
        <v>56011973583</v>
      </c>
      <c r="E284" s="7" t="s">
        <v>55</v>
      </c>
      <c r="F284" s="7" t="s">
        <v>785</v>
      </c>
      <c r="G284" s="9">
        <v>1022502742613</v>
      </c>
      <c r="H284" s="7" t="s">
        <v>786</v>
      </c>
      <c r="I284" s="7"/>
      <c r="J284" s="7" t="s">
        <v>58</v>
      </c>
      <c r="K284" s="10">
        <v>0</v>
      </c>
      <c r="L284" s="11">
        <v>211</v>
      </c>
      <c r="M284" s="7">
        <v>211</v>
      </c>
      <c r="N284" s="12">
        <v>-1371778.9</v>
      </c>
      <c r="O284" s="13">
        <v>45111</v>
      </c>
      <c r="P284" s="7">
        <v>6</v>
      </c>
      <c r="Q284" s="10">
        <v>261050.72</v>
      </c>
      <c r="R284" s="10">
        <v>1500000</v>
      </c>
      <c r="S284" s="13">
        <v>44930</v>
      </c>
      <c r="T284" s="13">
        <v>44930</v>
      </c>
      <c r="U284" s="10">
        <v>133659.04999999999</v>
      </c>
      <c r="V284" s="10">
        <v>149663.13808500001</v>
      </c>
      <c r="W284" s="10">
        <v>149663.1</v>
      </c>
      <c r="X284" s="13">
        <v>45200</v>
      </c>
      <c r="Y284" s="13">
        <v>45199</v>
      </c>
      <c r="Z284" s="13" t="s">
        <v>59</v>
      </c>
      <c r="AA284" s="7" t="s">
        <v>59</v>
      </c>
      <c r="AB284" s="10">
        <v>130913.09</v>
      </c>
      <c r="AC284" s="10">
        <v>0</v>
      </c>
      <c r="AD284" s="7" t="s">
        <v>60</v>
      </c>
      <c r="AE284" s="7" t="s">
        <v>61</v>
      </c>
      <c r="AF284" s="7" t="s">
        <v>62</v>
      </c>
      <c r="AG284" s="7">
        <v>15</v>
      </c>
      <c r="AH284" s="7">
        <v>15</v>
      </c>
      <c r="AI284" s="14">
        <v>1256870</v>
      </c>
      <c r="AJ284" s="7" t="s">
        <v>63</v>
      </c>
      <c r="AK284" s="7" t="s">
        <v>64</v>
      </c>
      <c r="AL284" s="7" t="s">
        <v>787</v>
      </c>
      <c r="AM284" s="7">
        <v>31</v>
      </c>
      <c r="AN284" s="13">
        <v>44961</v>
      </c>
      <c r="AO284" s="13">
        <v>44989</v>
      </c>
      <c r="AP284" s="13">
        <v>44990</v>
      </c>
      <c r="AQ284" s="13">
        <v>45111</v>
      </c>
      <c r="AR284" s="10">
        <v>1256870</v>
      </c>
      <c r="AS284" s="10">
        <v>114908.9</v>
      </c>
      <c r="AT284" s="7">
        <v>0</v>
      </c>
      <c r="AU284" s="7" t="s">
        <v>66</v>
      </c>
      <c r="AV284" s="7" t="s">
        <v>67</v>
      </c>
      <c r="AW284" s="7" t="s">
        <v>68</v>
      </c>
      <c r="AX284" s="7" t="s">
        <v>123</v>
      </c>
      <c r="AY284" s="7" t="s">
        <v>124</v>
      </c>
      <c r="AZ284" s="7" t="s">
        <v>125</v>
      </c>
      <c r="BA284" s="7"/>
      <c r="BB284" s="7"/>
      <c r="BC284" s="7"/>
      <c r="BD284" s="7"/>
    </row>
    <row r="285" spans="1:56" x14ac:dyDescent="0.35">
      <c r="A285" s="7">
        <v>1021</v>
      </c>
      <c r="B285" s="8" t="s">
        <v>691</v>
      </c>
      <c r="C285" s="7">
        <v>56011951688</v>
      </c>
      <c r="D285" s="7">
        <v>56011951688</v>
      </c>
      <c r="E285" s="7" t="s">
        <v>55</v>
      </c>
      <c r="F285" s="7" t="s">
        <v>692</v>
      </c>
      <c r="G285" s="9">
        <v>1021502604198</v>
      </c>
      <c r="H285" s="7" t="s">
        <v>788</v>
      </c>
      <c r="I285" s="7"/>
      <c r="J285" s="7" t="s">
        <v>58</v>
      </c>
      <c r="K285" s="10">
        <v>0</v>
      </c>
      <c r="L285" s="11">
        <v>196</v>
      </c>
      <c r="M285" s="7">
        <v>196</v>
      </c>
      <c r="N285" s="12">
        <v>-1387064.9</v>
      </c>
      <c r="O285" s="13">
        <v>45218</v>
      </c>
      <c r="P285" s="7">
        <v>12</v>
      </c>
      <c r="Q285" s="10">
        <v>180516.62</v>
      </c>
      <c r="R285" s="10">
        <v>2000000</v>
      </c>
      <c r="S285" s="13">
        <v>44853</v>
      </c>
      <c r="T285" s="13">
        <v>44853</v>
      </c>
      <c r="U285" s="10">
        <v>228895</v>
      </c>
      <c r="V285" s="10">
        <v>236408.267227</v>
      </c>
      <c r="W285" s="10">
        <v>236408.25</v>
      </c>
      <c r="X285" s="13">
        <v>45200</v>
      </c>
      <c r="Y285" s="13">
        <v>45199</v>
      </c>
      <c r="Z285" s="13" t="s">
        <v>59</v>
      </c>
      <c r="AA285" s="7" t="s">
        <v>59</v>
      </c>
      <c r="AB285" s="10">
        <v>140612.26</v>
      </c>
      <c r="AC285" s="10">
        <v>0</v>
      </c>
      <c r="AD285" s="7" t="s">
        <v>60</v>
      </c>
      <c r="AE285" s="7" t="s">
        <v>61</v>
      </c>
      <c r="AF285" s="7" t="s">
        <v>62</v>
      </c>
      <c r="AG285" s="7">
        <v>15</v>
      </c>
      <c r="AH285" s="7">
        <v>15</v>
      </c>
      <c r="AI285" s="14">
        <v>1253965.8999999999</v>
      </c>
      <c r="AJ285" s="7" t="s">
        <v>63</v>
      </c>
      <c r="AK285" s="7" t="s">
        <v>64</v>
      </c>
      <c r="AL285" s="7" t="s">
        <v>789</v>
      </c>
      <c r="AM285" s="7">
        <v>31</v>
      </c>
      <c r="AN285" s="13">
        <v>44884</v>
      </c>
      <c r="AO285" s="13">
        <v>45111</v>
      </c>
      <c r="AP285" s="13">
        <v>45005</v>
      </c>
      <c r="AQ285" s="13">
        <v>45218</v>
      </c>
      <c r="AR285" s="10">
        <v>1010753.82</v>
      </c>
      <c r="AS285" s="10">
        <v>133099</v>
      </c>
      <c r="AT285" s="7">
        <v>0</v>
      </c>
      <c r="AU285" s="7" t="s">
        <v>66</v>
      </c>
      <c r="AV285" s="7" t="s">
        <v>67</v>
      </c>
      <c r="AW285" s="7" t="s">
        <v>68</v>
      </c>
      <c r="AX285" s="7" t="s">
        <v>69</v>
      </c>
      <c r="AY285" s="7" t="s">
        <v>70</v>
      </c>
      <c r="AZ285" s="7" t="s">
        <v>71</v>
      </c>
      <c r="BA285" s="7"/>
      <c r="BB285" s="7"/>
      <c r="BC285" s="7"/>
      <c r="BD285" s="7"/>
    </row>
    <row r="286" spans="1:56" x14ac:dyDescent="0.35">
      <c r="A286" s="8">
        <v>1040</v>
      </c>
      <c r="B286" s="7" t="s">
        <v>78</v>
      </c>
      <c r="C286" s="8">
        <v>56011707301</v>
      </c>
      <c r="D286" s="8">
        <v>56011707301</v>
      </c>
      <c r="E286" s="8" t="s">
        <v>55</v>
      </c>
      <c r="F286" s="8" t="s">
        <v>79</v>
      </c>
      <c r="G286" s="15">
        <v>1040502305660</v>
      </c>
      <c r="H286" s="8" t="s">
        <v>790</v>
      </c>
      <c r="I286" s="8"/>
      <c r="J286" s="8" t="s">
        <v>58</v>
      </c>
      <c r="K286" s="16">
        <v>0</v>
      </c>
      <c r="L286" s="17">
        <v>214</v>
      </c>
      <c r="M286" s="8">
        <v>214</v>
      </c>
      <c r="N286" s="18">
        <v>-1394179.8</v>
      </c>
      <c r="O286" s="19">
        <v>45047</v>
      </c>
      <c r="P286" s="8">
        <v>12</v>
      </c>
      <c r="Q286" s="16">
        <v>451291.56</v>
      </c>
      <c r="R286" s="16">
        <v>5000000</v>
      </c>
      <c r="S286" s="19">
        <v>44680</v>
      </c>
      <c r="T286" s="19">
        <v>44680</v>
      </c>
      <c r="U286" s="16">
        <v>551580.06000000006</v>
      </c>
      <c r="V286" s="16">
        <v>552142.22951099998</v>
      </c>
      <c r="W286" s="16">
        <v>552142.21</v>
      </c>
      <c r="X286" s="19">
        <v>45200</v>
      </c>
      <c r="Y286" s="19">
        <v>45199</v>
      </c>
      <c r="Z286" s="19" t="s">
        <v>59</v>
      </c>
      <c r="AA286" s="8" t="s">
        <v>59</v>
      </c>
      <c r="AB286" s="16">
        <v>141386.10999999999</v>
      </c>
      <c r="AC286" s="16">
        <v>0</v>
      </c>
      <c r="AD286" s="8" t="s">
        <v>60</v>
      </c>
      <c r="AE286" s="8" t="s">
        <v>61</v>
      </c>
      <c r="AF286" s="8" t="s">
        <v>62</v>
      </c>
      <c r="AG286" s="8">
        <v>15</v>
      </c>
      <c r="AH286" s="8">
        <v>15</v>
      </c>
      <c r="AI286" s="20">
        <v>1253355.8999999999</v>
      </c>
      <c r="AJ286" s="8" t="s">
        <v>63</v>
      </c>
      <c r="AK286" s="8" t="s">
        <v>64</v>
      </c>
      <c r="AL286" s="8" t="s">
        <v>791</v>
      </c>
      <c r="AM286" s="8">
        <v>33</v>
      </c>
      <c r="AN286" s="19">
        <v>44713</v>
      </c>
      <c r="AO286" s="19">
        <v>45033</v>
      </c>
      <c r="AP286" s="19">
        <v>44987</v>
      </c>
      <c r="AQ286" s="19">
        <v>45047</v>
      </c>
      <c r="AR286" s="16">
        <v>1253355.8999999999</v>
      </c>
      <c r="AS286" s="16">
        <v>140823.9</v>
      </c>
      <c r="AT286" s="8">
        <v>0</v>
      </c>
      <c r="AU286" s="8" t="s">
        <v>66</v>
      </c>
      <c r="AV286" s="8" t="s">
        <v>67</v>
      </c>
      <c r="AW286" s="8" t="s">
        <v>68</v>
      </c>
      <c r="AX286" s="8" t="s">
        <v>106</v>
      </c>
      <c r="AY286" s="8" t="s">
        <v>107</v>
      </c>
      <c r="AZ286" s="8" t="s">
        <v>106</v>
      </c>
      <c r="BA286" s="8"/>
      <c r="BB286" s="8"/>
      <c r="BC286" s="8"/>
      <c r="BD286" s="8"/>
    </row>
    <row r="287" spans="1:56" x14ac:dyDescent="0.35">
      <c r="A287" s="7">
        <v>1005</v>
      </c>
      <c r="B287" s="8" t="s">
        <v>414</v>
      </c>
      <c r="C287" s="7">
        <v>56011726179</v>
      </c>
      <c r="D287" s="7">
        <v>56011726179</v>
      </c>
      <c r="E287" s="7" t="s">
        <v>55</v>
      </c>
      <c r="F287" s="7" t="s">
        <v>415</v>
      </c>
      <c r="G287" s="9">
        <v>1005502437264</v>
      </c>
      <c r="H287" s="7" t="s">
        <v>792</v>
      </c>
      <c r="I287" s="7"/>
      <c r="J287" s="7" t="s">
        <v>58</v>
      </c>
      <c r="K287" s="10">
        <v>0</v>
      </c>
      <c r="L287" s="11">
        <v>254</v>
      </c>
      <c r="M287" s="7">
        <v>254</v>
      </c>
      <c r="N287" s="12">
        <v>-1419227.75</v>
      </c>
      <c r="O287" s="13">
        <v>45127</v>
      </c>
      <c r="P287" s="7">
        <v>4</v>
      </c>
      <c r="Q287" s="10">
        <v>547737.5</v>
      </c>
      <c r="R287" s="10">
        <v>2000000</v>
      </c>
      <c r="S287" s="13">
        <v>44762</v>
      </c>
      <c r="T287" s="13">
        <v>44762</v>
      </c>
      <c r="U287" s="10">
        <v>241727.83</v>
      </c>
      <c r="V287" s="10">
        <v>284304.66053200001</v>
      </c>
      <c r="W287" s="10">
        <v>284304.63</v>
      </c>
      <c r="X287" s="13">
        <v>45200</v>
      </c>
      <c r="Y287" s="13">
        <v>45199</v>
      </c>
      <c r="Z287" s="13" t="s">
        <v>59</v>
      </c>
      <c r="AA287" s="7" t="s">
        <v>59</v>
      </c>
      <c r="AB287" s="10">
        <v>209304.59</v>
      </c>
      <c r="AC287" s="10">
        <v>0</v>
      </c>
      <c r="AD287" s="7" t="s">
        <v>60</v>
      </c>
      <c r="AE287" s="7" t="s">
        <v>61</v>
      </c>
      <c r="AF287" s="7" t="s">
        <v>62</v>
      </c>
      <c r="AG287" s="7">
        <v>15</v>
      </c>
      <c r="AH287" s="7">
        <v>15</v>
      </c>
      <c r="AI287" s="14">
        <v>1252500</v>
      </c>
      <c r="AJ287" s="7" t="s">
        <v>319</v>
      </c>
      <c r="AK287" s="7" t="s">
        <v>64</v>
      </c>
      <c r="AL287" s="7" t="s">
        <v>793</v>
      </c>
      <c r="AM287" s="7">
        <v>92</v>
      </c>
      <c r="AN287" s="13">
        <v>44854</v>
      </c>
      <c r="AO287" s="13">
        <v>45040</v>
      </c>
      <c r="AP287" s="13">
        <v>44947</v>
      </c>
      <c r="AQ287" s="13">
        <v>45127</v>
      </c>
      <c r="AR287" s="10">
        <v>1252500</v>
      </c>
      <c r="AS287" s="10">
        <v>166727.75</v>
      </c>
      <c r="AT287" s="7">
        <v>0</v>
      </c>
      <c r="AU287" s="7" t="s">
        <v>66</v>
      </c>
      <c r="AV287" s="7" t="s">
        <v>67</v>
      </c>
      <c r="AW287" s="7" t="s">
        <v>68</v>
      </c>
      <c r="AX287" s="7" t="s">
        <v>123</v>
      </c>
      <c r="AY287" s="7" t="s">
        <v>124</v>
      </c>
      <c r="AZ287" s="7" t="s">
        <v>125</v>
      </c>
      <c r="BA287" s="7"/>
      <c r="BB287" s="7"/>
      <c r="BC287" s="7"/>
      <c r="BD287" s="7"/>
    </row>
    <row r="288" spans="1:56" x14ac:dyDescent="0.35">
      <c r="A288" s="7">
        <v>1011</v>
      </c>
      <c r="B288" s="8" t="s">
        <v>119</v>
      </c>
      <c r="C288" s="7">
        <v>56011935001</v>
      </c>
      <c r="D288" s="7">
        <v>56011935001</v>
      </c>
      <c r="E288" s="7" t="s">
        <v>55</v>
      </c>
      <c r="F288" s="7" t="s">
        <v>629</v>
      </c>
      <c r="G288" s="9">
        <v>1011502606057</v>
      </c>
      <c r="H288" s="7" t="s">
        <v>794</v>
      </c>
      <c r="I288" s="7"/>
      <c r="J288" s="7" t="s">
        <v>58</v>
      </c>
      <c r="K288" s="10">
        <v>0</v>
      </c>
      <c r="L288" s="11">
        <v>254</v>
      </c>
      <c r="M288" s="7">
        <v>254</v>
      </c>
      <c r="N288" s="12">
        <v>-1400698.5</v>
      </c>
      <c r="O288" s="13">
        <v>45219</v>
      </c>
      <c r="P288" s="7">
        <v>12</v>
      </c>
      <c r="Q288" s="10">
        <v>135387.47</v>
      </c>
      <c r="R288" s="10">
        <v>1500000</v>
      </c>
      <c r="S288" s="13">
        <v>44854</v>
      </c>
      <c r="T288" s="13">
        <v>44854</v>
      </c>
      <c r="U288" s="10">
        <v>184478.77</v>
      </c>
      <c r="V288" s="10">
        <v>191482.26665999999</v>
      </c>
      <c r="W288" s="10">
        <v>191482.27</v>
      </c>
      <c r="X288" s="13">
        <v>45200</v>
      </c>
      <c r="Y288" s="13">
        <v>45199</v>
      </c>
      <c r="Z288" s="13" t="s">
        <v>59</v>
      </c>
      <c r="AA288" s="7" t="s">
        <v>59</v>
      </c>
      <c r="AB288" s="10">
        <v>155328.95999999999</v>
      </c>
      <c r="AC288" s="10">
        <v>0</v>
      </c>
      <c r="AD288" s="7" t="s">
        <v>60</v>
      </c>
      <c r="AE288" s="7" t="s">
        <v>61</v>
      </c>
      <c r="AF288" s="7" t="s">
        <v>62</v>
      </c>
      <c r="AG288" s="7">
        <v>15</v>
      </c>
      <c r="AH288" s="7">
        <v>15</v>
      </c>
      <c r="AI288" s="14">
        <v>1252373.25</v>
      </c>
      <c r="AJ288" s="7" t="s">
        <v>63</v>
      </c>
      <c r="AK288" s="7" t="s">
        <v>64</v>
      </c>
      <c r="AL288" s="7" t="s">
        <v>795</v>
      </c>
      <c r="AM288" s="7">
        <v>31</v>
      </c>
      <c r="AN288" s="13">
        <v>44885</v>
      </c>
      <c r="AO288" s="13">
        <v>44946</v>
      </c>
      <c r="AP288" s="13">
        <v>44947</v>
      </c>
      <c r="AQ288" s="13">
        <v>45219</v>
      </c>
      <c r="AR288" s="10">
        <v>1057156.92</v>
      </c>
      <c r="AS288" s="10">
        <v>148325.25</v>
      </c>
      <c r="AT288" s="7">
        <v>0</v>
      </c>
      <c r="AU288" s="7" t="s">
        <v>66</v>
      </c>
      <c r="AV288" s="7" t="s">
        <v>67</v>
      </c>
      <c r="AW288" s="7" t="s">
        <v>68</v>
      </c>
      <c r="AX288" s="7" t="s">
        <v>123</v>
      </c>
      <c r="AY288" s="7" t="s">
        <v>124</v>
      </c>
      <c r="AZ288" s="7" t="s">
        <v>125</v>
      </c>
      <c r="BA288" s="7"/>
      <c r="BB288" s="7"/>
      <c r="BC288" s="7"/>
      <c r="BD288" s="7"/>
    </row>
    <row r="289" spans="1:56" x14ac:dyDescent="0.35">
      <c r="A289" s="8">
        <v>1005</v>
      </c>
      <c r="B289" s="8" t="s">
        <v>414</v>
      </c>
      <c r="C289" s="8">
        <v>56011834680</v>
      </c>
      <c r="D289" s="8">
        <v>56011834680</v>
      </c>
      <c r="E289" s="8" t="s">
        <v>55</v>
      </c>
      <c r="F289" s="8" t="s">
        <v>415</v>
      </c>
      <c r="G289" s="15">
        <v>1005502437671</v>
      </c>
      <c r="H289" s="8" t="s">
        <v>796</v>
      </c>
      <c r="I289" s="8"/>
      <c r="J289" s="8" t="s">
        <v>58</v>
      </c>
      <c r="K289" s="16">
        <v>0</v>
      </c>
      <c r="L289" s="17">
        <v>254</v>
      </c>
      <c r="M289" s="8">
        <v>254</v>
      </c>
      <c r="N289" s="18">
        <v>-1412304.65</v>
      </c>
      <c r="O289" s="19">
        <v>45127</v>
      </c>
      <c r="P289" s="8">
        <v>4</v>
      </c>
      <c r="Q289" s="16">
        <v>547737.5</v>
      </c>
      <c r="R289" s="16">
        <v>2000000</v>
      </c>
      <c r="S289" s="19">
        <v>44762</v>
      </c>
      <c r="T289" s="19">
        <v>44762</v>
      </c>
      <c r="U289" s="16">
        <v>235804.71</v>
      </c>
      <c r="V289" s="16">
        <v>278173.85067900002</v>
      </c>
      <c r="W289" s="16">
        <v>278173.81</v>
      </c>
      <c r="X289" s="19">
        <v>45200</v>
      </c>
      <c r="Y289" s="19">
        <v>45199</v>
      </c>
      <c r="Z289" s="19" t="s">
        <v>59</v>
      </c>
      <c r="AA289" s="8" t="s">
        <v>59</v>
      </c>
      <c r="AB289" s="16">
        <v>203173.77</v>
      </c>
      <c r="AC289" s="16">
        <v>0</v>
      </c>
      <c r="AD289" s="8" t="s">
        <v>60</v>
      </c>
      <c r="AE289" s="8" t="s">
        <v>61</v>
      </c>
      <c r="AF289" s="8" t="s">
        <v>62</v>
      </c>
      <c r="AG289" s="8">
        <v>15</v>
      </c>
      <c r="AH289" s="8">
        <v>15</v>
      </c>
      <c r="AI289" s="20">
        <v>1251500</v>
      </c>
      <c r="AJ289" s="8" t="s">
        <v>319</v>
      </c>
      <c r="AK289" s="8" t="s">
        <v>64</v>
      </c>
      <c r="AL289" s="8" t="s">
        <v>797</v>
      </c>
      <c r="AM289" s="8">
        <v>92</v>
      </c>
      <c r="AN289" s="19">
        <v>44854</v>
      </c>
      <c r="AO289" s="19">
        <v>44977</v>
      </c>
      <c r="AP289" s="19">
        <v>44947</v>
      </c>
      <c r="AQ289" s="19">
        <v>45127</v>
      </c>
      <c r="AR289" s="16">
        <v>1251500</v>
      </c>
      <c r="AS289" s="16">
        <v>160804.65</v>
      </c>
      <c r="AT289" s="8">
        <v>0</v>
      </c>
      <c r="AU289" s="8" t="s">
        <v>66</v>
      </c>
      <c r="AV289" s="8" t="s">
        <v>67</v>
      </c>
      <c r="AW289" s="8" t="s">
        <v>68</v>
      </c>
      <c r="AX289" s="8" t="s">
        <v>69</v>
      </c>
      <c r="AY289" s="8" t="s">
        <v>70</v>
      </c>
      <c r="AZ289" s="8" t="s">
        <v>71</v>
      </c>
      <c r="BA289" s="8"/>
      <c r="BB289" s="8"/>
      <c r="BC289" s="8"/>
      <c r="BD289" s="8"/>
    </row>
    <row r="290" spans="1:56" x14ac:dyDescent="0.35">
      <c r="A290" s="7">
        <v>1038</v>
      </c>
      <c r="B290" s="7" t="s">
        <v>185</v>
      </c>
      <c r="C290" s="7">
        <v>56011570857</v>
      </c>
      <c r="D290" s="7">
        <v>56011570857</v>
      </c>
      <c r="E290" s="7" t="s">
        <v>55</v>
      </c>
      <c r="F290" s="7" t="s">
        <v>186</v>
      </c>
      <c r="G290" s="9">
        <v>1038502252303</v>
      </c>
      <c r="H290" s="7" t="s">
        <v>798</v>
      </c>
      <c r="I290" s="7"/>
      <c r="J290" s="7" t="s">
        <v>58</v>
      </c>
      <c r="K290" s="10">
        <v>0</v>
      </c>
      <c r="L290" s="11">
        <v>242</v>
      </c>
      <c r="M290" s="7">
        <v>242</v>
      </c>
      <c r="N290" s="12">
        <v>-1375285.05</v>
      </c>
      <c r="O290" s="13">
        <v>45017</v>
      </c>
      <c r="P290" s="7">
        <v>12</v>
      </c>
      <c r="Q290" s="10">
        <v>436850.23</v>
      </c>
      <c r="R290" s="10">
        <v>4840000</v>
      </c>
      <c r="S290" s="13">
        <v>44652</v>
      </c>
      <c r="T290" s="13">
        <v>44652</v>
      </c>
      <c r="U290" s="10">
        <v>546444.35</v>
      </c>
      <c r="V290" s="10">
        <v>564189.96491700003</v>
      </c>
      <c r="W290" s="10">
        <v>564189.94999999995</v>
      </c>
      <c r="X290" s="13">
        <v>45200</v>
      </c>
      <c r="Y290" s="13">
        <v>45199</v>
      </c>
      <c r="Z290" s="13" t="s">
        <v>59</v>
      </c>
      <c r="AA290" s="7" t="s">
        <v>59</v>
      </c>
      <c r="AB290" s="10">
        <v>156291.92000000001</v>
      </c>
      <c r="AC290" s="10">
        <v>0</v>
      </c>
      <c r="AD290" s="7" t="s">
        <v>60</v>
      </c>
      <c r="AE290" s="7" t="s">
        <v>61</v>
      </c>
      <c r="AF290" s="7" t="s">
        <v>62</v>
      </c>
      <c r="AG290" s="7">
        <v>15</v>
      </c>
      <c r="AH290" s="7">
        <v>15</v>
      </c>
      <c r="AI290" s="14">
        <v>1236738.8500000001</v>
      </c>
      <c r="AJ290" s="7" t="s">
        <v>63</v>
      </c>
      <c r="AK290" s="7" t="s">
        <v>64</v>
      </c>
      <c r="AL290" s="7" t="s">
        <v>799</v>
      </c>
      <c r="AM290" s="7">
        <v>30</v>
      </c>
      <c r="AN290" s="13">
        <v>44682</v>
      </c>
      <c r="AO290" s="13">
        <v>44958</v>
      </c>
      <c r="AP290" s="13">
        <v>44959</v>
      </c>
      <c r="AQ290" s="13">
        <v>45017</v>
      </c>
      <c r="AR290" s="10">
        <v>1236738.8500000001</v>
      </c>
      <c r="AS290" s="10">
        <v>138546.20000000001</v>
      </c>
      <c r="AT290" s="7">
        <v>0</v>
      </c>
      <c r="AU290" s="7" t="s">
        <v>66</v>
      </c>
      <c r="AV290" s="7" t="s">
        <v>67</v>
      </c>
      <c r="AW290" s="7" t="s">
        <v>68</v>
      </c>
      <c r="AX290" s="7" t="s">
        <v>142</v>
      </c>
      <c r="AY290" s="7" t="s">
        <v>143</v>
      </c>
      <c r="AZ290" s="7" t="s">
        <v>142</v>
      </c>
      <c r="BA290" s="7"/>
      <c r="BB290" s="7"/>
      <c r="BC290" s="7"/>
      <c r="BD290" s="7"/>
    </row>
    <row r="291" spans="1:56" x14ac:dyDescent="0.35">
      <c r="A291" s="7">
        <v>1001</v>
      </c>
      <c r="B291" s="7" t="s">
        <v>130</v>
      </c>
      <c r="C291" s="7">
        <v>56011612479</v>
      </c>
      <c r="D291" s="7">
        <v>56011612479</v>
      </c>
      <c r="E291" s="7" t="s">
        <v>55</v>
      </c>
      <c r="F291" s="7" t="s">
        <v>131</v>
      </c>
      <c r="G291" s="9">
        <v>1001502242950</v>
      </c>
      <c r="H291" s="7" t="s">
        <v>800</v>
      </c>
      <c r="I291" s="7"/>
      <c r="J291" s="7" t="s">
        <v>58</v>
      </c>
      <c r="K291" s="10">
        <v>0</v>
      </c>
      <c r="L291" s="11">
        <v>242</v>
      </c>
      <c r="M291" s="7">
        <v>242</v>
      </c>
      <c r="N291" s="12">
        <v>-1427855.4</v>
      </c>
      <c r="O291" s="13">
        <v>45017</v>
      </c>
      <c r="P291" s="7">
        <v>12</v>
      </c>
      <c r="Q291" s="10">
        <v>447504.41</v>
      </c>
      <c r="R291" s="10">
        <v>4958041</v>
      </c>
      <c r="S291" s="13">
        <v>44648</v>
      </c>
      <c r="T291" s="13">
        <v>44648</v>
      </c>
      <c r="U291" s="10">
        <v>620376.74</v>
      </c>
      <c r="V291" s="10">
        <v>620952.48947000003</v>
      </c>
      <c r="W291" s="10">
        <v>620952.49</v>
      </c>
      <c r="X291" s="13">
        <v>45200</v>
      </c>
      <c r="Y291" s="13">
        <v>45199</v>
      </c>
      <c r="Z291" s="13" t="s">
        <v>59</v>
      </c>
      <c r="AA291" s="7" t="s">
        <v>59</v>
      </c>
      <c r="AB291" s="10">
        <v>202255.27</v>
      </c>
      <c r="AC291" s="10">
        <v>0</v>
      </c>
      <c r="AD291" s="7" t="s">
        <v>60</v>
      </c>
      <c r="AE291" s="7" t="s">
        <v>61</v>
      </c>
      <c r="AF291" s="7" t="s">
        <v>62</v>
      </c>
      <c r="AG291" s="7">
        <v>15</v>
      </c>
      <c r="AH291" s="7">
        <v>15</v>
      </c>
      <c r="AI291" s="14">
        <v>1226175.8999999999</v>
      </c>
      <c r="AJ291" s="7" t="s">
        <v>63</v>
      </c>
      <c r="AK291" s="7" t="s">
        <v>64</v>
      </c>
      <c r="AL291" s="7" t="s">
        <v>801</v>
      </c>
      <c r="AM291" s="7">
        <v>34</v>
      </c>
      <c r="AN291" s="13">
        <v>44682</v>
      </c>
      <c r="AO291" s="13">
        <v>45176</v>
      </c>
      <c r="AP291" s="13">
        <v>44959</v>
      </c>
      <c r="AQ291" s="13">
        <v>45017</v>
      </c>
      <c r="AR291" s="10">
        <v>1226175.8999999999</v>
      </c>
      <c r="AS291" s="10">
        <v>201679.5</v>
      </c>
      <c r="AT291" s="7">
        <v>0</v>
      </c>
      <c r="AU291" s="7" t="s">
        <v>66</v>
      </c>
      <c r="AV291" s="7" t="s">
        <v>67</v>
      </c>
      <c r="AW291" s="7" t="s">
        <v>68</v>
      </c>
      <c r="AX291" s="7" t="s">
        <v>142</v>
      </c>
      <c r="AY291" s="7" t="s">
        <v>143</v>
      </c>
      <c r="AZ291" s="7" t="s">
        <v>142</v>
      </c>
      <c r="BA291" s="7"/>
      <c r="BB291" s="7"/>
      <c r="BC291" s="7"/>
      <c r="BD291" s="7"/>
    </row>
    <row r="292" spans="1:56" x14ac:dyDescent="0.35">
      <c r="A292" s="7">
        <v>1005</v>
      </c>
      <c r="B292" s="8" t="s">
        <v>414</v>
      </c>
      <c r="C292" s="7">
        <v>56011874404</v>
      </c>
      <c r="D292" s="7">
        <v>56011874404</v>
      </c>
      <c r="E292" s="7" t="s">
        <v>55</v>
      </c>
      <c r="F292" s="7" t="s">
        <v>545</v>
      </c>
      <c r="G292" s="9">
        <v>1005502548292</v>
      </c>
      <c r="H292" s="7" t="s">
        <v>802</v>
      </c>
      <c r="I292" s="7"/>
      <c r="J292" s="7" t="s">
        <v>58</v>
      </c>
      <c r="K292" s="10">
        <v>0</v>
      </c>
      <c r="L292" s="11">
        <v>195</v>
      </c>
      <c r="M292" s="7">
        <v>195</v>
      </c>
      <c r="N292" s="12">
        <v>-1378420</v>
      </c>
      <c r="O292" s="13">
        <v>45189</v>
      </c>
      <c r="P292" s="7">
        <v>4</v>
      </c>
      <c r="Q292" s="10">
        <v>547737.5</v>
      </c>
      <c r="R292" s="10">
        <v>2000000</v>
      </c>
      <c r="S292" s="13">
        <v>44824</v>
      </c>
      <c r="T292" s="13">
        <v>44824</v>
      </c>
      <c r="U292" s="10">
        <v>232220.07</v>
      </c>
      <c r="V292" s="10">
        <v>239112.16674499999</v>
      </c>
      <c r="W292" s="10">
        <v>239112.17</v>
      </c>
      <c r="X292" s="13">
        <v>45200</v>
      </c>
      <c r="Y292" s="13">
        <v>45199</v>
      </c>
      <c r="Z292" s="13" t="s">
        <v>59</v>
      </c>
      <c r="AA292" s="7" t="s">
        <v>59</v>
      </c>
      <c r="AB292" s="10">
        <v>164112.13</v>
      </c>
      <c r="AC292" s="10">
        <v>0</v>
      </c>
      <c r="AD292" s="7" t="s">
        <v>60</v>
      </c>
      <c r="AE292" s="7" t="s">
        <v>61</v>
      </c>
      <c r="AF292" s="7" t="s">
        <v>62</v>
      </c>
      <c r="AG292" s="7">
        <v>15</v>
      </c>
      <c r="AH292" s="7">
        <v>15</v>
      </c>
      <c r="AI292" s="14">
        <v>1221200</v>
      </c>
      <c r="AJ292" s="7" t="s">
        <v>319</v>
      </c>
      <c r="AK292" s="7" t="s">
        <v>64</v>
      </c>
      <c r="AL292" s="7" t="s">
        <v>803</v>
      </c>
      <c r="AM292" s="7">
        <v>91</v>
      </c>
      <c r="AN292" s="13">
        <v>44915</v>
      </c>
      <c r="AO292" s="13">
        <v>45012</v>
      </c>
      <c r="AP292" s="13">
        <v>45006</v>
      </c>
      <c r="AQ292" s="13">
        <v>45189</v>
      </c>
      <c r="AR292" s="10">
        <v>1221200</v>
      </c>
      <c r="AS292" s="10">
        <v>157220</v>
      </c>
      <c r="AT292" s="7">
        <v>0</v>
      </c>
      <c r="AU292" s="7" t="s">
        <v>66</v>
      </c>
      <c r="AV292" s="7" t="s">
        <v>67</v>
      </c>
      <c r="AW292" s="7" t="s">
        <v>68</v>
      </c>
      <c r="AX292" s="7" t="s">
        <v>123</v>
      </c>
      <c r="AY292" s="7" t="s">
        <v>124</v>
      </c>
      <c r="AZ292" s="7" t="s">
        <v>125</v>
      </c>
      <c r="BA292" s="7"/>
      <c r="BB292" s="7"/>
      <c r="BC292" s="7"/>
      <c r="BD292" s="7"/>
    </row>
    <row r="293" spans="1:56" x14ac:dyDescent="0.35">
      <c r="A293" s="7">
        <v>1001</v>
      </c>
      <c r="B293" s="7" t="s">
        <v>130</v>
      </c>
      <c r="C293" s="7">
        <v>56011730881</v>
      </c>
      <c r="D293" s="7">
        <v>56011730881</v>
      </c>
      <c r="E293" s="7" t="s">
        <v>55</v>
      </c>
      <c r="F293" s="7" t="s">
        <v>341</v>
      </c>
      <c r="G293" s="9">
        <v>1001502265014</v>
      </c>
      <c r="H293" s="7" t="s">
        <v>804</v>
      </c>
      <c r="I293" s="7"/>
      <c r="J293" s="7" t="s">
        <v>58</v>
      </c>
      <c r="K293" s="10">
        <v>0</v>
      </c>
      <c r="L293" s="11">
        <v>267</v>
      </c>
      <c r="M293" s="7">
        <v>267</v>
      </c>
      <c r="N293" s="12">
        <v>-1382432.95</v>
      </c>
      <c r="O293" s="13">
        <v>45023</v>
      </c>
      <c r="P293" s="7">
        <v>12</v>
      </c>
      <c r="Q293" s="10">
        <v>390818.49</v>
      </c>
      <c r="R293" s="10">
        <v>4330000</v>
      </c>
      <c r="S293" s="13">
        <v>44658</v>
      </c>
      <c r="T293" s="13">
        <v>44658</v>
      </c>
      <c r="U293" s="10">
        <v>488133.3</v>
      </c>
      <c r="V293" s="10">
        <v>502533.64029499999</v>
      </c>
      <c r="W293" s="10">
        <v>502533.6</v>
      </c>
      <c r="X293" s="13">
        <v>45200</v>
      </c>
      <c r="Y293" s="13">
        <v>45199</v>
      </c>
      <c r="Z293" s="13" t="s">
        <v>59</v>
      </c>
      <c r="AA293" s="7" t="s">
        <v>59</v>
      </c>
      <c r="AB293" s="10">
        <v>179409.94</v>
      </c>
      <c r="AC293" s="10">
        <v>0</v>
      </c>
      <c r="AD293" s="7" t="s">
        <v>60</v>
      </c>
      <c r="AE293" s="7" t="s">
        <v>61</v>
      </c>
      <c r="AF293" s="7" t="s">
        <v>62</v>
      </c>
      <c r="AG293" s="7">
        <v>15</v>
      </c>
      <c r="AH293" s="7">
        <v>15</v>
      </c>
      <c r="AI293" s="14">
        <v>1217423.5</v>
      </c>
      <c r="AJ293" s="7" t="s">
        <v>63</v>
      </c>
      <c r="AK293" s="7" t="s">
        <v>64</v>
      </c>
      <c r="AL293" s="7" t="s">
        <v>805</v>
      </c>
      <c r="AM293" s="7">
        <v>30</v>
      </c>
      <c r="AN293" s="13">
        <v>44688</v>
      </c>
      <c r="AO293" s="13">
        <v>44958</v>
      </c>
      <c r="AP293" s="13">
        <v>44934</v>
      </c>
      <c r="AQ293" s="13">
        <v>45023</v>
      </c>
      <c r="AR293" s="10">
        <v>1217423.5</v>
      </c>
      <c r="AS293" s="10">
        <v>165009.45000000001</v>
      </c>
      <c r="AT293" s="7">
        <v>0</v>
      </c>
      <c r="AU293" s="7" t="s">
        <v>66</v>
      </c>
      <c r="AV293" s="7" t="s">
        <v>67</v>
      </c>
      <c r="AW293" s="7" t="s">
        <v>68</v>
      </c>
      <c r="AX293" s="7" t="s">
        <v>142</v>
      </c>
      <c r="AY293" s="7" t="s">
        <v>143</v>
      </c>
      <c r="AZ293" s="7" t="s">
        <v>142</v>
      </c>
      <c r="BA293" s="7"/>
      <c r="BB293" s="7"/>
      <c r="BC293" s="7"/>
      <c r="BD293" s="7"/>
    </row>
    <row r="294" spans="1:56" x14ac:dyDescent="0.35">
      <c r="A294" s="7">
        <v>1010</v>
      </c>
      <c r="B294" s="7" t="s">
        <v>310</v>
      </c>
      <c r="C294" s="7">
        <v>56010702650</v>
      </c>
      <c r="D294" s="7">
        <v>56010702650</v>
      </c>
      <c r="E294" s="7" t="s">
        <v>55</v>
      </c>
      <c r="F294" s="7" t="s">
        <v>806</v>
      </c>
      <c r="G294" s="9">
        <v>1010502438197</v>
      </c>
      <c r="H294" s="7" t="s">
        <v>807</v>
      </c>
      <c r="I294" s="7"/>
      <c r="J294" s="7" t="s">
        <v>58</v>
      </c>
      <c r="K294" s="10">
        <v>0</v>
      </c>
      <c r="L294" s="11">
        <v>195</v>
      </c>
      <c r="M294" s="7">
        <v>195</v>
      </c>
      <c r="N294" s="12">
        <v>-1373055.9</v>
      </c>
      <c r="O294" s="13">
        <v>45127</v>
      </c>
      <c r="P294" s="7">
        <v>12</v>
      </c>
      <c r="Q294" s="10">
        <v>270774.94</v>
      </c>
      <c r="R294" s="10">
        <v>3000000</v>
      </c>
      <c r="S294" s="13">
        <v>44762</v>
      </c>
      <c r="T294" s="13">
        <v>44762</v>
      </c>
      <c r="U294" s="10">
        <v>393881.12</v>
      </c>
      <c r="V294" s="10">
        <v>400746.404064</v>
      </c>
      <c r="W294" s="10">
        <v>400746.37</v>
      </c>
      <c r="X294" s="13">
        <v>45200</v>
      </c>
      <c r="Y294" s="13">
        <v>45199</v>
      </c>
      <c r="Z294" s="13" t="s">
        <v>59</v>
      </c>
      <c r="AA294" s="7" t="s">
        <v>59</v>
      </c>
      <c r="AB294" s="10">
        <v>165305.60999999999</v>
      </c>
      <c r="AC294" s="10">
        <v>0</v>
      </c>
      <c r="AD294" s="7" t="s">
        <v>60</v>
      </c>
      <c r="AE294" s="7" t="s">
        <v>61</v>
      </c>
      <c r="AF294" s="7" t="s">
        <v>62</v>
      </c>
      <c r="AG294" s="7">
        <v>15</v>
      </c>
      <c r="AH294" s="7">
        <v>15</v>
      </c>
      <c r="AI294" s="14">
        <v>1214615.55</v>
      </c>
      <c r="AJ294" s="7" t="s">
        <v>63</v>
      </c>
      <c r="AK294" s="7" t="s">
        <v>64</v>
      </c>
      <c r="AL294" s="7" t="s">
        <v>808</v>
      </c>
      <c r="AM294" s="7">
        <v>31</v>
      </c>
      <c r="AN294" s="13">
        <v>44793</v>
      </c>
      <c r="AO294" s="13">
        <v>45153</v>
      </c>
      <c r="AP294" s="13">
        <v>45006</v>
      </c>
      <c r="AQ294" s="13">
        <v>45127</v>
      </c>
      <c r="AR294" s="10">
        <v>1214615.55</v>
      </c>
      <c r="AS294" s="10">
        <v>158440.35</v>
      </c>
      <c r="AT294" s="7">
        <v>0</v>
      </c>
      <c r="AU294" s="7" t="s">
        <v>66</v>
      </c>
      <c r="AV294" s="7" t="s">
        <v>67</v>
      </c>
      <c r="AW294" s="7" t="s">
        <v>68</v>
      </c>
      <c r="AX294" s="7" t="s">
        <v>69</v>
      </c>
      <c r="AY294" s="7" t="s">
        <v>70</v>
      </c>
      <c r="AZ294" s="7" t="s">
        <v>71</v>
      </c>
      <c r="BA294" s="7"/>
      <c r="BB294" s="7"/>
      <c r="BC294" s="7"/>
      <c r="BD294" s="7"/>
    </row>
    <row r="295" spans="1:56" x14ac:dyDescent="0.35">
      <c r="A295" s="8">
        <v>1046</v>
      </c>
      <c r="B295" s="8" t="s">
        <v>488</v>
      </c>
      <c r="C295" s="8">
        <v>56011947985</v>
      </c>
      <c r="D295" s="8">
        <v>56011947985</v>
      </c>
      <c r="E295" s="8" t="s">
        <v>55</v>
      </c>
      <c r="F295" s="8" t="s">
        <v>665</v>
      </c>
      <c r="G295" s="15">
        <v>1046502639358</v>
      </c>
      <c r="H295" s="8" t="s">
        <v>809</v>
      </c>
      <c r="I295" s="8"/>
      <c r="J295" s="8" t="s">
        <v>58</v>
      </c>
      <c r="K295" s="16">
        <v>0</v>
      </c>
      <c r="L295" s="17">
        <v>233</v>
      </c>
      <c r="M295" s="8">
        <v>233</v>
      </c>
      <c r="N295" s="18">
        <v>-1343208.35</v>
      </c>
      <c r="O295" s="19">
        <v>45240</v>
      </c>
      <c r="P295" s="8">
        <v>12</v>
      </c>
      <c r="Q295" s="16">
        <v>135387.47</v>
      </c>
      <c r="R295" s="16">
        <v>1500000</v>
      </c>
      <c r="S295" s="19">
        <v>44875</v>
      </c>
      <c r="T295" s="19">
        <v>44875</v>
      </c>
      <c r="U295" s="16">
        <v>167408.51</v>
      </c>
      <c r="V295" s="16">
        <v>179721.253264</v>
      </c>
      <c r="W295" s="16">
        <v>179721.21</v>
      </c>
      <c r="X295" s="19">
        <v>45200</v>
      </c>
      <c r="Y295" s="19">
        <v>45199</v>
      </c>
      <c r="Z295" s="19" t="s">
        <v>59</v>
      </c>
      <c r="AA295" s="8" t="s">
        <v>59</v>
      </c>
      <c r="AB295" s="16">
        <v>142246.38</v>
      </c>
      <c r="AC295" s="16">
        <v>0</v>
      </c>
      <c r="AD295" s="8" t="s">
        <v>60</v>
      </c>
      <c r="AE295" s="8" t="s">
        <v>61</v>
      </c>
      <c r="AF295" s="8" t="s">
        <v>62</v>
      </c>
      <c r="AG295" s="8">
        <v>15</v>
      </c>
      <c r="AH295" s="8">
        <v>15</v>
      </c>
      <c r="AI295" s="20">
        <v>1213274.8</v>
      </c>
      <c r="AJ295" s="8" t="s">
        <v>63</v>
      </c>
      <c r="AK295" s="8" t="s">
        <v>64</v>
      </c>
      <c r="AL295" s="8" t="s">
        <v>810</v>
      </c>
      <c r="AM295" s="8">
        <v>30</v>
      </c>
      <c r="AN295" s="19">
        <v>44905</v>
      </c>
      <c r="AO295" s="19">
        <v>45001</v>
      </c>
      <c r="AP295" s="19">
        <v>44968</v>
      </c>
      <c r="AQ295" s="19">
        <v>45209</v>
      </c>
      <c r="AR295" s="16">
        <v>899741.15</v>
      </c>
      <c r="AS295" s="16">
        <v>129933.55</v>
      </c>
      <c r="AT295" s="8">
        <v>0</v>
      </c>
      <c r="AU295" s="8" t="s">
        <v>66</v>
      </c>
      <c r="AV295" s="8" t="s">
        <v>67</v>
      </c>
      <c r="AW295" s="8" t="s">
        <v>68</v>
      </c>
      <c r="AX295" s="8" t="s">
        <v>449</v>
      </c>
      <c r="AY295" s="8" t="s">
        <v>450</v>
      </c>
      <c r="AZ295" s="8" t="s">
        <v>451</v>
      </c>
      <c r="BA295" s="8"/>
      <c r="BB295" s="8"/>
      <c r="BC295" s="8"/>
      <c r="BD295" s="8"/>
    </row>
    <row r="296" spans="1:56" x14ac:dyDescent="0.35">
      <c r="A296" s="7">
        <v>1046</v>
      </c>
      <c r="B296" s="8" t="s">
        <v>488</v>
      </c>
      <c r="C296" s="7">
        <v>56011917742</v>
      </c>
      <c r="D296" s="7">
        <v>56011917742</v>
      </c>
      <c r="E296" s="7" t="s">
        <v>55</v>
      </c>
      <c r="F296" s="7" t="s">
        <v>665</v>
      </c>
      <c r="G296" s="9">
        <v>1046502548084</v>
      </c>
      <c r="H296" s="7" t="s">
        <v>811</v>
      </c>
      <c r="I296" s="7"/>
      <c r="J296" s="7" t="s">
        <v>58</v>
      </c>
      <c r="K296" s="10">
        <v>0</v>
      </c>
      <c r="L296" s="11">
        <v>223</v>
      </c>
      <c r="M296" s="7">
        <v>223</v>
      </c>
      <c r="N296" s="12">
        <v>-1324923.8999999999</v>
      </c>
      <c r="O296" s="13">
        <v>45189</v>
      </c>
      <c r="P296" s="7">
        <v>12</v>
      </c>
      <c r="Q296" s="10">
        <v>180516.62</v>
      </c>
      <c r="R296" s="10">
        <v>2000000</v>
      </c>
      <c r="S296" s="13">
        <v>44824</v>
      </c>
      <c r="T296" s="13">
        <v>44824</v>
      </c>
      <c r="U296" s="10">
        <v>224424.08</v>
      </c>
      <c r="V296" s="10">
        <v>231048.70340500001</v>
      </c>
      <c r="W296" s="10">
        <v>231048.68</v>
      </c>
      <c r="X296" s="13">
        <v>45200</v>
      </c>
      <c r="Y296" s="13">
        <v>45199</v>
      </c>
      <c r="Z296" s="13" t="s">
        <v>59</v>
      </c>
      <c r="AA296" s="7" t="s">
        <v>59</v>
      </c>
      <c r="AB296" s="10">
        <v>124207.89</v>
      </c>
      <c r="AC296" s="10">
        <v>0</v>
      </c>
      <c r="AD296" s="7" t="s">
        <v>60</v>
      </c>
      <c r="AE296" s="7" t="s">
        <v>61</v>
      </c>
      <c r="AF296" s="7" t="s">
        <v>62</v>
      </c>
      <c r="AG296" s="7">
        <v>15</v>
      </c>
      <c r="AH296" s="7">
        <v>15</v>
      </c>
      <c r="AI296" s="14">
        <v>1207340.6499999999</v>
      </c>
      <c r="AJ296" s="7" t="s">
        <v>63</v>
      </c>
      <c r="AK296" s="7" t="s">
        <v>64</v>
      </c>
      <c r="AL296" s="7" t="s">
        <v>812</v>
      </c>
      <c r="AM296" s="7">
        <v>30</v>
      </c>
      <c r="AN296" s="13">
        <v>44854</v>
      </c>
      <c r="AO296" s="13">
        <v>45065</v>
      </c>
      <c r="AP296" s="13">
        <v>44978</v>
      </c>
      <c r="AQ296" s="13">
        <v>45189</v>
      </c>
      <c r="AR296" s="10">
        <v>1207340.6499999999</v>
      </c>
      <c r="AS296" s="10">
        <v>117583.25</v>
      </c>
      <c r="AT296" s="7">
        <v>0</v>
      </c>
      <c r="AU296" s="7" t="s">
        <v>66</v>
      </c>
      <c r="AV296" s="7" t="s">
        <v>67</v>
      </c>
      <c r="AW296" s="7" t="s">
        <v>68</v>
      </c>
      <c r="AX296" s="7" t="s">
        <v>69</v>
      </c>
      <c r="AY296" s="7" t="s">
        <v>70</v>
      </c>
      <c r="AZ296" s="7" t="s">
        <v>71</v>
      </c>
      <c r="BA296" s="7"/>
      <c r="BB296" s="7"/>
      <c r="BC296" s="7"/>
      <c r="BD296" s="7"/>
    </row>
    <row r="297" spans="1:56" x14ac:dyDescent="0.35">
      <c r="A297" s="8">
        <v>1047</v>
      </c>
      <c r="B297" s="7" t="s">
        <v>281</v>
      </c>
      <c r="C297" s="8">
        <v>56011871045</v>
      </c>
      <c r="D297" s="8">
        <v>56011871045</v>
      </c>
      <c r="E297" s="8" t="s">
        <v>55</v>
      </c>
      <c r="F297" s="8" t="s">
        <v>519</v>
      </c>
      <c r="G297" s="15">
        <v>1047502484677</v>
      </c>
      <c r="H297" s="8" t="s">
        <v>813</v>
      </c>
      <c r="I297" s="8"/>
      <c r="J297" s="8" t="s">
        <v>58</v>
      </c>
      <c r="K297" s="16">
        <v>0</v>
      </c>
      <c r="L297" s="17">
        <v>262</v>
      </c>
      <c r="M297" s="8">
        <v>262</v>
      </c>
      <c r="N297" s="18">
        <v>-1358861.1</v>
      </c>
      <c r="O297" s="19">
        <v>45150</v>
      </c>
      <c r="P297" s="8">
        <v>12</v>
      </c>
      <c r="Q297" s="16">
        <v>180516.62</v>
      </c>
      <c r="R297" s="16">
        <v>2000000</v>
      </c>
      <c r="S297" s="19">
        <v>44785</v>
      </c>
      <c r="T297" s="19">
        <v>44785</v>
      </c>
      <c r="U297" s="16">
        <v>250861.34</v>
      </c>
      <c r="V297" s="16">
        <v>262185.18615700002</v>
      </c>
      <c r="W297" s="16">
        <v>262185.19</v>
      </c>
      <c r="X297" s="19">
        <v>45200</v>
      </c>
      <c r="Y297" s="19">
        <v>45199</v>
      </c>
      <c r="Z297" s="19" t="s">
        <v>59</v>
      </c>
      <c r="AA297" s="8" t="s">
        <v>59</v>
      </c>
      <c r="AB297" s="16">
        <v>164116.28</v>
      </c>
      <c r="AC297" s="16">
        <v>0</v>
      </c>
      <c r="AD297" s="8" t="s">
        <v>60</v>
      </c>
      <c r="AE297" s="8" t="s">
        <v>61</v>
      </c>
      <c r="AF297" s="8" t="s">
        <v>62</v>
      </c>
      <c r="AG297" s="8">
        <v>15</v>
      </c>
      <c r="AH297" s="8">
        <v>15</v>
      </c>
      <c r="AI297" s="20">
        <v>1206068.7</v>
      </c>
      <c r="AJ297" s="8" t="s">
        <v>63</v>
      </c>
      <c r="AK297" s="8" t="s">
        <v>64</v>
      </c>
      <c r="AL297" s="8" t="s">
        <v>814</v>
      </c>
      <c r="AM297" s="8">
        <v>31</v>
      </c>
      <c r="AN297" s="19">
        <v>44816</v>
      </c>
      <c r="AO297" s="19">
        <v>45069</v>
      </c>
      <c r="AP297" s="19">
        <v>44939</v>
      </c>
      <c r="AQ297" s="19">
        <v>45150</v>
      </c>
      <c r="AR297" s="16">
        <v>1206068.7</v>
      </c>
      <c r="AS297" s="16">
        <v>152792.4</v>
      </c>
      <c r="AT297" s="8">
        <v>0</v>
      </c>
      <c r="AU297" s="8" t="s">
        <v>66</v>
      </c>
      <c r="AV297" s="8" t="s">
        <v>67</v>
      </c>
      <c r="AW297" s="8" t="s">
        <v>68</v>
      </c>
      <c r="AX297" s="8" t="s">
        <v>69</v>
      </c>
      <c r="AY297" s="8" t="s">
        <v>70</v>
      </c>
      <c r="AZ297" s="8" t="s">
        <v>71</v>
      </c>
      <c r="BA297" s="8"/>
      <c r="BB297" s="8"/>
      <c r="BC297" s="8"/>
      <c r="BD297" s="8"/>
    </row>
    <row r="298" spans="1:56" x14ac:dyDescent="0.35">
      <c r="A298" s="8">
        <v>1005</v>
      </c>
      <c r="B298" s="8" t="s">
        <v>414</v>
      </c>
      <c r="C298" s="8">
        <v>56010890145</v>
      </c>
      <c r="D298" s="8">
        <v>56010890145</v>
      </c>
      <c r="E298" s="8" t="s">
        <v>55</v>
      </c>
      <c r="F298" s="8" t="s">
        <v>415</v>
      </c>
      <c r="G298" s="15">
        <v>1005502298523</v>
      </c>
      <c r="H298" s="8" t="s">
        <v>815</v>
      </c>
      <c r="I298" s="8"/>
      <c r="J298" s="8" t="s">
        <v>58</v>
      </c>
      <c r="K298" s="16">
        <v>0</v>
      </c>
      <c r="L298" s="17">
        <v>242</v>
      </c>
      <c r="M298" s="8">
        <v>242</v>
      </c>
      <c r="N298" s="18">
        <v>-1363189.75</v>
      </c>
      <c r="O298" s="19">
        <v>45047</v>
      </c>
      <c r="P298" s="8">
        <v>4</v>
      </c>
      <c r="Q298" s="16">
        <v>821606.24</v>
      </c>
      <c r="R298" s="16">
        <v>3000000</v>
      </c>
      <c r="S298" s="19">
        <v>44676</v>
      </c>
      <c r="T298" s="19">
        <v>44676</v>
      </c>
      <c r="U298" s="16">
        <v>384469.88</v>
      </c>
      <c r="V298" s="16">
        <v>405485.72159600002</v>
      </c>
      <c r="W298" s="16">
        <v>405485.68</v>
      </c>
      <c r="X298" s="19">
        <v>45200</v>
      </c>
      <c r="Y298" s="19">
        <v>45199</v>
      </c>
      <c r="Z298" s="19" t="s">
        <v>59</v>
      </c>
      <c r="AA298" s="8" t="s">
        <v>59</v>
      </c>
      <c r="AB298" s="16">
        <v>182393.06</v>
      </c>
      <c r="AC298" s="16">
        <v>0</v>
      </c>
      <c r="AD298" s="8" t="s">
        <v>60</v>
      </c>
      <c r="AE298" s="8" t="s">
        <v>61</v>
      </c>
      <c r="AF298" s="8" t="s">
        <v>62</v>
      </c>
      <c r="AG298" s="8">
        <v>15</v>
      </c>
      <c r="AH298" s="8">
        <v>15</v>
      </c>
      <c r="AI298" s="20">
        <v>1201812.55</v>
      </c>
      <c r="AJ298" s="8" t="s">
        <v>319</v>
      </c>
      <c r="AK298" s="8" t="s">
        <v>64</v>
      </c>
      <c r="AL298" s="8" t="s">
        <v>816</v>
      </c>
      <c r="AM298" s="8">
        <v>98</v>
      </c>
      <c r="AN298" s="19">
        <v>44774</v>
      </c>
      <c r="AO298" s="19">
        <v>45042</v>
      </c>
      <c r="AP298" s="19">
        <v>44959</v>
      </c>
      <c r="AQ298" s="19">
        <v>45047</v>
      </c>
      <c r="AR298" s="16">
        <v>1201812.55</v>
      </c>
      <c r="AS298" s="16">
        <v>161377.20000000001</v>
      </c>
      <c r="AT298" s="8">
        <v>0</v>
      </c>
      <c r="AU298" s="8" t="s">
        <v>66</v>
      </c>
      <c r="AV298" s="8" t="s">
        <v>67</v>
      </c>
      <c r="AW298" s="8" t="s">
        <v>68</v>
      </c>
      <c r="AX298" s="8" t="s">
        <v>123</v>
      </c>
      <c r="AY298" s="8" t="s">
        <v>124</v>
      </c>
      <c r="AZ298" s="8" t="s">
        <v>125</v>
      </c>
      <c r="BA298" s="8"/>
      <c r="BB298" s="8"/>
      <c r="BC298" s="8"/>
      <c r="BD298" s="8"/>
    </row>
    <row r="299" spans="1:56" x14ac:dyDescent="0.35">
      <c r="A299" s="7">
        <v>1014</v>
      </c>
      <c r="B299" s="7" t="s">
        <v>372</v>
      </c>
      <c r="C299" s="7">
        <v>56011849851</v>
      </c>
      <c r="D299" s="7">
        <v>56011849851</v>
      </c>
      <c r="E299" s="7" t="s">
        <v>55</v>
      </c>
      <c r="F299" s="7" t="s">
        <v>373</v>
      </c>
      <c r="G299" s="9">
        <v>1014502534800</v>
      </c>
      <c r="H299" s="7" t="s">
        <v>817</v>
      </c>
      <c r="I299" s="7"/>
      <c r="J299" s="7" t="s">
        <v>58</v>
      </c>
      <c r="K299" s="10">
        <v>0</v>
      </c>
      <c r="L299" s="11">
        <v>203</v>
      </c>
      <c r="M299" s="7">
        <v>203</v>
      </c>
      <c r="N299" s="12">
        <v>-1416390.3</v>
      </c>
      <c r="O299" s="13">
        <v>44997</v>
      </c>
      <c r="P299" s="7">
        <v>1</v>
      </c>
      <c r="Q299" s="10">
        <v>1500000</v>
      </c>
      <c r="R299" s="10">
        <v>1500000</v>
      </c>
      <c r="S299" s="13">
        <v>44816</v>
      </c>
      <c r="T299" s="13">
        <v>44816</v>
      </c>
      <c r="U299" s="10">
        <v>229690.34</v>
      </c>
      <c r="V299" s="10">
        <v>240903.42580900001</v>
      </c>
      <c r="W299" s="10">
        <v>240903.39</v>
      </c>
      <c r="X299" s="13">
        <v>45200</v>
      </c>
      <c r="Y299" s="13">
        <v>45199</v>
      </c>
      <c r="Z299" s="13" t="s">
        <v>59</v>
      </c>
      <c r="AA299" s="7" t="s">
        <v>59</v>
      </c>
      <c r="AB299" s="10">
        <v>240903.35</v>
      </c>
      <c r="AC299" s="10">
        <v>0</v>
      </c>
      <c r="AD299" s="7" t="s">
        <v>60</v>
      </c>
      <c r="AE299" s="7" t="s">
        <v>61</v>
      </c>
      <c r="AF299" s="7" t="s">
        <v>62</v>
      </c>
      <c r="AG299" s="7">
        <v>15</v>
      </c>
      <c r="AH299" s="7">
        <v>15</v>
      </c>
      <c r="AI299" s="14">
        <v>1186700</v>
      </c>
      <c r="AJ299" s="7" t="s">
        <v>486</v>
      </c>
      <c r="AK299" s="7" t="s">
        <v>64</v>
      </c>
      <c r="AL299" s="7" t="s">
        <v>818</v>
      </c>
      <c r="AM299" s="7">
        <v>181</v>
      </c>
      <c r="AN299" s="13">
        <v>44997</v>
      </c>
      <c r="AO299" s="13">
        <v>45154</v>
      </c>
      <c r="AP299" s="13">
        <v>44998</v>
      </c>
      <c r="AQ299" s="13">
        <v>44997</v>
      </c>
      <c r="AR299" s="10">
        <v>1186700</v>
      </c>
      <c r="AS299" s="10">
        <v>229690.3</v>
      </c>
      <c r="AT299" s="7">
        <v>0</v>
      </c>
      <c r="AU299" s="7" t="s">
        <v>66</v>
      </c>
      <c r="AV299" s="7" t="s">
        <v>67</v>
      </c>
      <c r="AW299" s="7" t="s">
        <v>68</v>
      </c>
      <c r="AX299" s="7" t="s">
        <v>123</v>
      </c>
      <c r="AY299" s="7" t="s">
        <v>124</v>
      </c>
      <c r="AZ299" s="7" t="s">
        <v>125</v>
      </c>
      <c r="BA299" s="7"/>
      <c r="BB299" s="7"/>
      <c r="BC299" s="7"/>
      <c r="BD299" s="7"/>
    </row>
    <row r="300" spans="1:56" x14ac:dyDescent="0.35">
      <c r="A300" s="8">
        <v>1004</v>
      </c>
      <c r="B300" s="8" t="s">
        <v>144</v>
      </c>
      <c r="C300" s="8">
        <v>56011936940</v>
      </c>
      <c r="D300" s="8">
        <v>56011936940</v>
      </c>
      <c r="E300" s="8" t="s">
        <v>55</v>
      </c>
      <c r="F300" s="8" t="s">
        <v>819</v>
      </c>
      <c r="G300" s="15">
        <v>1004502566783</v>
      </c>
      <c r="H300" s="8" t="s">
        <v>820</v>
      </c>
      <c r="I300" s="8"/>
      <c r="J300" s="8" t="s">
        <v>58</v>
      </c>
      <c r="K300" s="16">
        <v>0</v>
      </c>
      <c r="L300" s="17">
        <v>183</v>
      </c>
      <c r="M300" s="8">
        <v>183</v>
      </c>
      <c r="N300" s="18">
        <v>-1279090.3500000001</v>
      </c>
      <c r="O300" s="19">
        <v>45200</v>
      </c>
      <c r="P300" s="8">
        <v>12</v>
      </c>
      <c r="Q300" s="16">
        <v>180516.62</v>
      </c>
      <c r="R300" s="16">
        <v>2000000</v>
      </c>
      <c r="S300" s="19">
        <v>44834</v>
      </c>
      <c r="T300" s="19">
        <v>44834</v>
      </c>
      <c r="U300" s="16">
        <v>230390.71</v>
      </c>
      <c r="V300" s="16">
        <v>230906.46776999999</v>
      </c>
      <c r="W300" s="16">
        <v>230906.46</v>
      </c>
      <c r="X300" s="19">
        <v>45200</v>
      </c>
      <c r="Y300" s="19">
        <v>45199</v>
      </c>
      <c r="Z300" s="19" t="s">
        <v>59</v>
      </c>
      <c r="AA300" s="8" t="s">
        <v>59</v>
      </c>
      <c r="AB300" s="16">
        <v>99055.47</v>
      </c>
      <c r="AC300" s="16">
        <v>0</v>
      </c>
      <c r="AD300" s="8" t="s">
        <v>60</v>
      </c>
      <c r="AE300" s="8" t="s">
        <v>61</v>
      </c>
      <c r="AF300" s="8" t="s">
        <v>62</v>
      </c>
      <c r="AG300" s="8">
        <v>15</v>
      </c>
      <c r="AH300" s="8">
        <v>15</v>
      </c>
      <c r="AI300" s="20">
        <v>1180550.8</v>
      </c>
      <c r="AJ300" s="8" t="s">
        <v>63</v>
      </c>
      <c r="AK300" s="8" t="s">
        <v>64</v>
      </c>
      <c r="AL300" s="8" t="s">
        <v>821</v>
      </c>
      <c r="AM300" s="8">
        <v>32</v>
      </c>
      <c r="AN300" s="19">
        <v>44866</v>
      </c>
      <c r="AO300" s="19">
        <v>45058</v>
      </c>
      <c r="AP300" s="19">
        <v>45018</v>
      </c>
      <c r="AQ300" s="19">
        <v>45200</v>
      </c>
      <c r="AR300" s="16">
        <v>1180550.8</v>
      </c>
      <c r="AS300" s="16">
        <v>98539.55</v>
      </c>
      <c r="AT300" s="8">
        <v>0</v>
      </c>
      <c r="AU300" s="8" t="s">
        <v>66</v>
      </c>
      <c r="AV300" s="8" t="s">
        <v>67</v>
      </c>
      <c r="AW300" s="8" t="s">
        <v>68</v>
      </c>
      <c r="AX300" s="8" t="s">
        <v>123</v>
      </c>
      <c r="AY300" s="8" t="s">
        <v>124</v>
      </c>
      <c r="AZ300" s="8" t="s">
        <v>125</v>
      </c>
      <c r="BA300" s="8"/>
      <c r="BB300" s="8"/>
      <c r="BC300" s="8"/>
      <c r="BD300" s="8"/>
    </row>
    <row r="301" spans="1:56" x14ac:dyDescent="0.35">
      <c r="A301" s="8">
        <v>1005</v>
      </c>
      <c r="B301" s="8" t="s">
        <v>414</v>
      </c>
      <c r="C301" s="8">
        <v>56011840037</v>
      </c>
      <c r="D301" s="8">
        <v>56011840037</v>
      </c>
      <c r="E301" s="8" t="s">
        <v>55</v>
      </c>
      <c r="F301" s="8" t="s">
        <v>444</v>
      </c>
      <c r="G301" s="15">
        <v>1005502435704</v>
      </c>
      <c r="H301" s="8" t="s">
        <v>822</v>
      </c>
      <c r="I301" s="8"/>
      <c r="J301" s="8" t="s">
        <v>58</v>
      </c>
      <c r="K301" s="16">
        <v>0</v>
      </c>
      <c r="L301" s="17">
        <v>196</v>
      </c>
      <c r="M301" s="8">
        <v>196</v>
      </c>
      <c r="N301" s="18">
        <v>-1364695.15</v>
      </c>
      <c r="O301" s="19">
        <v>45126</v>
      </c>
      <c r="P301" s="8">
        <v>12</v>
      </c>
      <c r="Q301" s="16">
        <v>270774.94</v>
      </c>
      <c r="R301" s="16">
        <v>3000000</v>
      </c>
      <c r="S301" s="19">
        <v>44761</v>
      </c>
      <c r="T301" s="19">
        <v>44761</v>
      </c>
      <c r="U301" s="16">
        <v>445045.47</v>
      </c>
      <c r="V301" s="16">
        <v>452437.567102</v>
      </c>
      <c r="W301" s="16">
        <v>452437.57</v>
      </c>
      <c r="X301" s="19">
        <v>45200</v>
      </c>
      <c r="Y301" s="19">
        <v>45199</v>
      </c>
      <c r="Z301" s="19" t="s">
        <v>59</v>
      </c>
      <c r="AA301" s="8" t="s">
        <v>59</v>
      </c>
      <c r="AB301" s="16">
        <v>207232.89</v>
      </c>
      <c r="AC301" s="16">
        <v>0</v>
      </c>
      <c r="AD301" s="8" t="s">
        <v>60</v>
      </c>
      <c r="AE301" s="8" t="s">
        <v>61</v>
      </c>
      <c r="AF301" s="8" t="s">
        <v>62</v>
      </c>
      <c r="AG301" s="8">
        <v>15</v>
      </c>
      <c r="AH301" s="8">
        <v>15</v>
      </c>
      <c r="AI301" s="20">
        <v>1164854.45</v>
      </c>
      <c r="AJ301" s="8" t="s">
        <v>63</v>
      </c>
      <c r="AK301" s="8" t="s">
        <v>64</v>
      </c>
      <c r="AL301" s="8" t="s">
        <v>823</v>
      </c>
      <c r="AM301" s="8">
        <v>31</v>
      </c>
      <c r="AN301" s="19">
        <v>44792</v>
      </c>
      <c r="AO301" s="19">
        <v>45120</v>
      </c>
      <c r="AP301" s="19">
        <v>45005</v>
      </c>
      <c r="AQ301" s="19">
        <v>45126</v>
      </c>
      <c r="AR301" s="16">
        <v>1164854.45</v>
      </c>
      <c r="AS301" s="16">
        <v>199840.7</v>
      </c>
      <c r="AT301" s="8">
        <v>0</v>
      </c>
      <c r="AU301" s="8" t="s">
        <v>66</v>
      </c>
      <c r="AV301" s="8" t="s">
        <v>67</v>
      </c>
      <c r="AW301" s="8" t="s">
        <v>68</v>
      </c>
      <c r="AX301" s="8" t="s">
        <v>106</v>
      </c>
      <c r="AY301" s="8" t="s">
        <v>148</v>
      </c>
      <c r="AZ301" s="8" t="s">
        <v>106</v>
      </c>
      <c r="BA301" s="8"/>
      <c r="BB301" s="8"/>
      <c r="BC301" s="8"/>
      <c r="BD301" s="8"/>
    </row>
    <row r="302" spans="1:56" x14ac:dyDescent="0.35">
      <c r="A302" s="7">
        <v>1040</v>
      </c>
      <c r="B302" s="7" t="s">
        <v>78</v>
      </c>
      <c r="C302" s="7">
        <v>56011522506</v>
      </c>
      <c r="D302" s="7">
        <v>56011522506</v>
      </c>
      <c r="E302" s="7" t="s">
        <v>55</v>
      </c>
      <c r="F302" s="7" t="s">
        <v>270</v>
      </c>
      <c r="G302" s="9">
        <v>1040502311878</v>
      </c>
      <c r="H302" s="7" t="s">
        <v>824</v>
      </c>
      <c r="I302" s="7"/>
      <c r="J302" s="7" t="s">
        <v>58</v>
      </c>
      <c r="K302" s="10">
        <v>0</v>
      </c>
      <c r="L302" s="11">
        <v>212</v>
      </c>
      <c r="M302" s="7">
        <v>212</v>
      </c>
      <c r="N302" s="12">
        <v>-1297031.7</v>
      </c>
      <c r="O302" s="13">
        <v>45049</v>
      </c>
      <c r="P302" s="7">
        <v>12</v>
      </c>
      <c r="Q302" s="10">
        <v>451291.56</v>
      </c>
      <c r="R302" s="10">
        <v>5000000</v>
      </c>
      <c r="S302" s="13">
        <v>44684</v>
      </c>
      <c r="T302" s="13">
        <v>44684</v>
      </c>
      <c r="U302" s="10">
        <v>572731.92000000004</v>
      </c>
      <c r="V302" s="10">
        <v>588404.38744299999</v>
      </c>
      <c r="W302" s="10">
        <v>588404.37</v>
      </c>
      <c r="X302" s="13">
        <v>45200</v>
      </c>
      <c r="Y302" s="13">
        <v>45199</v>
      </c>
      <c r="Z302" s="13" t="s">
        <v>59</v>
      </c>
      <c r="AA302" s="7" t="s">
        <v>59</v>
      </c>
      <c r="AB302" s="10">
        <v>159689.4</v>
      </c>
      <c r="AC302" s="10">
        <v>0</v>
      </c>
      <c r="AD302" s="7" t="s">
        <v>60</v>
      </c>
      <c r="AE302" s="7" t="s">
        <v>61</v>
      </c>
      <c r="AF302" s="7" t="s">
        <v>62</v>
      </c>
      <c r="AG302" s="7">
        <v>15</v>
      </c>
      <c r="AH302" s="7">
        <v>15</v>
      </c>
      <c r="AI302" s="14">
        <v>1153014.8</v>
      </c>
      <c r="AJ302" s="7" t="s">
        <v>63</v>
      </c>
      <c r="AK302" s="7" t="s">
        <v>64</v>
      </c>
      <c r="AL302" s="7" t="s">
        <v>825</v>
      </c>
      <c r="AM302" s="7">
        <v>31</v>
      </c>
      <c r="AN302" s="13">
        <v>44715</v>
      </c>
      <c r="AO302" s="13">
        <v>45085</v>
      </c>
      <c r="AP302" s="13">
        <v>44989</v>
      </c>
      <c r="AQ302" s="13">
        <v>45049</v>
      </c>
      <c r="AR302" s="10">
        <v>1153014.8</v>
      </c>
      <c r="AS302" s="10">
        <v>144016.9</v>
      </c>
      <c r="AT302" s="7">
        <v>0</v>
      </c>
      <c r="AU302" s="7" t="s">
        <v>66</v>
      </c>
      <c r="AV302" s="7" t="s">
        <v>67</v>
      </c>
      <c r="AW302" s="7" t="s">
        <v>68</v>
      </c>
      <c r="AX302" s="7" t="s">
        <v>69</v>
      </c>
      <c r="AY302" s="7" t="s">
        <v>70</v>
      </c>
      <c r="AZ302" s="7" t="s">
        <v>71</v>
      </c>
      <c r="BA302" s="7"/>
      <c r="BB302" s="7"/>
      <c r="BC302" s="7"/>
      <c r="BD302" s="7"/>
    </row>
    <row r="303" spans="1:56" x14ac:dyDescent="0.35">
      <c r="A303" s="8">
        <v>1005</v>
      </c>
      <c r="B303" s="8" t="s">
        <v>414</v>
      </c>
      <c r="C303" s="8">
        <v>56011269896</v>
      </c>
      <c r="D303" s="8">
        <v>56011269896</v>
      </c>
      <c r="E303" s="8" t="s">
        <v>55</v>
      </c>
      <c r="F303" s="8" t="s">
        <v>444</v>
      </c>
      <c r="G303" s="15">
        <v>1005502442142</v>
      </c>
      <c r="H303" s="8" t="s">
        <v>826</v>
      </c>
      <c r="I303" s="8"/>
      <c r="J303" s="8" t="s">
        <v>58</v>
      </c>
      <c r="K303" s="16">
        <v>0</v>
      </c>
      <c r="L303" s="17">
        <v>193</v>
      </c>
      <c r="M303" s="8">
        <v>193</v>
      </c>
      <c r="N303" s="18">
        <v>-1346787.95</v>
      </c>
      <c r="O303" s="19">
        <v>45129</v>
      </c>
      <c r="P303" s="8">
        <v>12</v>
      </c>
      <c r="Q303" s="16">
        <v>270774.94</v>
      </c>
      <c r="R303" s="16">
        <v>3000000</v>
      </c>
      <c r="S303" s="19">
        <v>44764</v>
      </c>
      <c r="T303" s="19">
        <v>44764</v>
      </c>
      <c r="U303" s="16">
        <v>433230.25</v>
      </c>
      <c r="V303" s="16">
        <v>438841.86961200001</v>
      </c>
      <c r="W303" s="16">
        <v>438841.85</v>
      </c>
      <c r="X303" s="19">
        <v>45200</v>
      </c>
      <c r="Y303" s="19">
        <v>45199</v>
      </c>
      <c r="Z303" s="19" t="s">
        <v>59</v>
      </c>
      <c r="AA303" s="8" t="s">
        <v>59</v>
      </c>
      <c r="AB303" s="16">
        <v>201604.48000000001</v>
      </c>
      <c r="AC303" s="16">
        <v>0</v>
      </c>
      <c r="AD303" s="8" t="s">
        <v>60</v>
      </c>
      <c r="AE303" s="8" t="s">
        <v>61</v>
      </c>
      <c r="AF303" s="8" t="s">
        <v>62</v>
      </c>
      <c r="AG303" s="8">
        <v>15</v>
      </c>
      <c r="AH303" s="8">
        <v>15</v>
      </c>
      <c r="AI303" s="20">
        <v>1150795.1499999999</v>
      </c>
      <c r="AJ303" s="8" t="s">
        <v>63</v>
      </c>
      <c r="AK303" s="8" t="s">
        <v>64</v>
      </c>
      <c r="AL303" s="8" t="s">
        <v>827</v>
      </c>
      <c r="AM303" s="8">
        <v>31</v>
      </c>
      <c r="AN303" s="19">
        <v>44795</v>
      </c>
      <c r="AO303" s="19">
        <v>45120</v>
      </c>
      <c r="AP303" s="19">
        <v>45008</v>
      </c>
      <c r="AQ303" s="19">
        <v>45129</v>
      </c>
      <c r="AR303" s="16">
        <v>1150795.1499999999</v>
      </c>
      <c r="AS303" s="16">
        <v>195992.8</v>
      </c>
      <c r="AT303" s="8">
        <v>0</v>
      </c>
      <c r="AU303" s="8" t="s">
        <v>66</v>
      </c>
      <c r="AV303" s="8" t="s">
        <v>67</v>
      </c>
      <c r="AW303" s="8" t="s">
        <v>68</v>
      </c>
      <c r="AX303" s="8" t="s">
        <v>69</v>
      </c>
      <c r="AY303" s="8" t="s">
        <v>70</v>
      </c>
      <c r="AZ303" s="8" t="s">
        <v>71</v>
      </c>
      <c r="BA303" s="8"/>
      <c r="BB303" s="8"/>
      <c r="BC303" s="8"/>
      <c r="BD303" s="8"/>
    </row>
    <row r="304" spans="1:56" x14ac:dyDescent="0.35">
      <c r="A304" s="8">
        <v>1001</v>
      </c>
      <c r="B304" s="7" t="s">
        <v>130</v>
      </c>
      <c r="C304" s="8">
        <v>56011854868</v>
      </c>
      <c r="D304" s="8">
        <v>56011854868</v>
      </c>
      <c r="E304" s="8" t="s">
        <v>55</v>
      </c>
      <c r="F304" s="8" t="s">
        <v>229</v>
      </c>
      <c r="G304" s="15">
        <v>1001502427901</v>
      </c>
      <c r="H304" s="8" t="s">
        <v>828</v>
      </c>
      <c r="I304" s="8"/>
      <c r="J304" s="8" t="s">
        <v>58</v>
      </c>
      <c r="K304" s="16">
        <v>0</v>
      </c>
      <c r="L304" s="17">
        <v>260</v>
      </c>
      <c r="M304" s="8">
        <v>260</v>
      </c>
      <c r="N304" s="18">
        <v>-1283790.2</v>
      </c>
      <c r="O304" s="19">
        <v>45121</v>
      </c>
      <c r="P304" s="8">
        <v>12</v>
      </c>
      <c r="Q304" s="16">
        <v>180516.62</v>
      </c>
      <c r="R304" s="16">
        <v>2000000</v>
      </c>
      <c r="S304" s="19">
        <v>44756</v>
      </c>
      <c r="T304" s="19">
        <v>44756</v>
      </c>
      <c r="U304" s="16">
        <v>243800.51</v>
      </c>
      <c r="V304" s="16">
        <v>253428.94025000001</v>
      </c>
      <c r="W304" s="16">
        <v>253428.91</v>
      </c>
      <c r="X304" s="19">
        <v>45200</v>
      </c>
      <c r="Y304" s="19">
        <v>45199</v>
      </c>
      <c r="Z304" s="19" t="s">
        <v>59</v>
      </c>
      <c r="AA304" s="8" t="s">
        <v>59</v>
      </c>
      <c r="AB304" s="16">
        <v>146961.76</v>
      </c>
      <c r="AC304" s="16">
        <v>0</v>
      </c>
      <c r="AD304" s="8" t="s">
        <v>60</v>
      </c>
      <c r="AE304" s="8" t="s">
        <v>61</v>
      </c>
      <c r="AF304" s="8" t="s">
        <v>62</v>
      </c>
      <c r="AG304" s="8">
        <v>15</v>
      </c>
      <c r="AH304" s="8">
        <v>15</v>
      </c>
      <c r="AI304" s="20">
        <v>1146457.05</v>
      </c>
      <c r="AJ304" s="8" t="s">
        <v>63</v>
      </c>
      <c r="AK304" s="8" t="s">
        <v>64</v>
      </c>
      <c r="AL304" s="8" t="s">
        <v>829</v>
      </c>
      <c r="AM304" s="8">
        <v>31</v>
      </c>
      <c r="AN304" s="19">
        <v>44787</v>
      </c>
      <c r="AO304" s="19">
        <v>44960</v>
      </c>
      <c r="AP304" s="19">
        <v>44941</v>
      </c>
      <c r="AQ304" s="19">
        <v>45121</v>
      </c>
      <c r="AR304" s="16">
        <v>1146457.05</v>
      </c>
      <c r="AS304" s="16">
        <v>137333.15</v>
      </c>
      <c r="AT304" s="8">
        <v>0</v>
      </c>
      <c r="AU304" s="8" t="s">
        <v>66</v>
      </c>
      <c r="AV304" s="8" t="s">
        <v>67</v>
      </c>
      <c r="AW304" s="8" t="s">
        <v>68</v>
      </c>
      <c r="AX304" s="8" t="s">
        <v>69</v>
      </c>
      <c r="AY304" s="8" t="s">
        <v>70</v>
      </c>
      <c r="AZ304" s="8" t="s">
        <v>71</v>
      </c>
      <c r="BA304" s="8"/>
      <c r="BB304" s="8"/>
      <c r="BC304" s="8"/>
      <c r="BD304" s="8"/>
    </row>
    <row r="305" spans="1:56" x14ac:dyDescent="0.35">
      <c r="A305" s="8">
        <v>1038</v>
      </c>
      <c r="B305" s="7" t="s">
        <v>185</v>
      </c>
      <c r="C305" s="8">
        <v>56011008623</v>
      </c>
      <c r="D305" s="8">
        <v>56011008623</v>
      </c>
      <c r="E305" s="8" t="s">
        <v>55</v>
      </c>
      <c r="F305" s="8" t="s">
        <v>186</v>
      </c>
      <c r="G305" s="15">
        <v>1038502454315</v>
      </c>
      <c r="H305" s="8" t="s">
        <v>830</v>
      </c>
      <c r="I305" s="8"/>
      <c r="J305" s="8" t="s">
        <v>58</v>
      </c>
      <c r="K305" s="16">
        <v>0</v>
      </c>
      <c r="L305" s="17">
        <v>183</v>
      </c>
      <c r="M305" s="8">
        <v>183</v>
      </c>
      <c r="N305" s="18">
        <v>-1265873.3999999999</v>
      </c>
      <c r="O305" s="19">
        <v>45139</v>
      </c>
      <c r="P305" s="8">
        <v>12</v>
      </c>
      <c r="Q305" s="16">
        <v>270774.94</v>
      </c>
      <c r="R305" s="16">
        <v>3000000</v>
      </c>
      <c r="S305" s="19">
        <v>44772</v>
      </c>
      <c r="T305" s="19">
        <v>44772</v>
      </c>
      <c r="U305" s="16">
        <v>333267.74</v>
      </c>
      <c r="V305" s="16">
        <v>349601.588323</v>
      </c>
      <c r="W305" s="16">
        <v>349601.59</v>
      </c>
      <c r="X305" s="19">
        <v>45200</v>
      </c>
      <c r="Y305" s="19">
        <v>45199</v>
      </c>
      <c r="Z305" s="19" t="s">
        <v>59</v>
      </c>
      <c r="AA305" s="8" t="s">
        <v>59</v>
      </c>
      <c r="AB305" s="16">
        <v>138592.54</v>
      </c>
      <c r="AC305" s="16">
        <v>0</v>
      </c>
      <c r="AD305" s="8" t="s">
        <v>60</v>
      </c>
      <c r="AE305" s="8" t="s">
        <v>61</v>
      </c>
      <c r="AF305" s="8" t="s">
        <v>62</v>
      </c>
      <c r="AG305" s="8">
        <v>15</v>
      </c>
      <c r="AH305" s="8">
        <v>15</v>
      </c>
      <c r="AI305" s="20">
        <v>1143614.75</v>
      </c>
      <c r="AJ305" s="8" t="s">
        <v>63</v>
      </c>
      <c r="AK305" s="8" t="s">
        <v>64</v>
      </c>
      <c r="AL305" s="8" t="s">
        <v>831</v>
      </c>
      <c r="AM305" s="8">
        <v>33</v>
      </c>
      <c r="AN305" s="19">
        <v>44805</v>
      </c>
      <c r="AO305" s="19">
        <v>45166</v>
      </c>
      <c r="AP305" s="19">
        <v>45018</v>
      </c>
      <c r="AQ305" s="19">
        <v>45139</v>
      </c>
      <c r="AR305" s="16">
        <v>1143614.75</v>
      </c>
      <c r="AS305" s="16">
        <v>122258.65</v>
      </c>
      <c r="AT305" s="8">
        <v>0</v>
      </c>
      <c r="AU305" s="8" t="s">
        <v>66</v>
      </c>
      <c r="AV305" s="8" t="s">
        <v>67</v>
      </c>
      <c r="AW305" s="8" t="s">
        <v>68</v>
      </c>
      <c r="AX305" s="8" t="s">
        <v>69</v>
      </c>
      <c r="AY305" s="8" t="s">
        <v>70</v>
      </c>
      <c r="AZ305" s="8" t="s">
        <v>71</v>
      </c>
      <c r="BA305" s="8"/>
      <c r="BB305" s="8"/>
      <c r="BC305" s="8"/>
      <c r="BD305" s="8"/>
    </row>
    <row r="306" spans="1:56" x14ac:dyDescent="0.35">
      <c r="A306" s="7">
        <v>1004</v>
      </c>
      <c r="B306" s="8" t="s">
        <v>144</v>
      </c>
      <c r="C306" s="7">
        <v>56011969587</v>
      </c>
      <c r="D306" s="7">
        <v>56011969587</v>
      </c>
      <c r="E306" s="7" t="s">
        <v>55</v>
      </c>
      <c r="F306" s="7" t="s">
        <v>307</v>
      </c>
      <c r="G306" s="9">
        <v>1004502622905</v>
      </c>
      <c r="H306" s="7" t="s">
        <v>832</v>
      </c>
      <c r="I306" s="7"/>
      <c r="J306" s="7" t="s">
        <v>58</v>
      </c>
      <c r="K306" s="10">
        <v>0</v>
      </c>
      <c r="L306" s="11">
        <v>183</v>
      </c>
      <c r="M306" s="7">
        <v>183</v>
      </c>
      <c r="N306" s="12">
        <v>-1253456.55</v>
      </c>
      <c r="O306" s="13">
        <v>45170</v>
      </c>
      <c r="P306" s="7">
        <v>10</v>
      </c>
      <c r="Q306" s="10">
        <v>214006.15</v>
      </c>
      <c r="R306" s="10">
        <v>2000000</v>
      </c>
      <c r="S306" s="13">
        <v>44865</v>
      </c>
      <c r="T306" s="13">
        <v>44865</v>
      </c>
      <c r="U306" s="10">
        <v>199556.77</v>
      </c>
      <c r="V306" s="10">
        <v>200062.193742</v>
      </c>
      <c r="W306" s="10">
        <v>200062.17</v>
      </c>
      <c r="X306" s="13">
        <v>45200</v>
      </c>
      <c r="Y306" s="13">
        <v>45199</v>
      </c>
      <c r="Z306" s="13" t="s">
        <v>59</v>
      </c>
      <c r="AA306" s="7" t="s">
        <v>59</v>
      </c>
      <c r="AB306" s="10">
        <v>111528.42</v>
      </c>
      <c r="AC306" s="10">
        <v>0</v>
      </c>
      <c r="AD306" s="7" t="s">
        <v>60</v>
      </c>
      <c r="AE306" s="7" t="s">
        <v>61</v>
      </c>
      <c r="AF306" s="7" t="s">
        <v>62</v>
      </c>
      <c r="AG306" s="7">
        <v>15</v>
      </c>
      <c r="AH306" s="7">
        <v>15</v>
      </c>
      <c r="AI306" s="14">
        <v>1142433.6499999999</v>
      </c>
      <c r="AJ306" s="7" t="s">
        <v>63</v>
      </c>
      <c r="AK306" s="7" t="s">
        <v>64</v>
      </c>
      <c r="AL306" s="7" t="s">
        <v>833</v>
      </c>
      <c r="AM306" s="7">
        <v>31</v>
      </c>
      <c r="AN306" s="13">
        <v>44896</v>
      </c>
      <c r="AO306" s="13">
        <v>45041</v>
      </c>
      <c r="AP306" s="13">
        <v>45018</v>
      </c>
      <c r="AQ306" s="13">
        <v>45170</v>
      </c>
      <c r="AR306" s="10">
        <v>1142433.6499999999</v>
      </c>
      <c r="AS306" s="10">
        <v>111022.9</v>
      </c>
      <c r="AT306" s="7">
        <v>0</v>
      </c>
      <c r="AU306" s="7" t="s">
        <v>66</v>
      </c>
      <c r="AV306" s="7" t="s">
        <v>67</v>
      </c>
      <c r="AW306" s="7" t="s">
        <v>68</v>
      </c>
      <c r="AX306" s="7" t="s">
        <v>69</v>
      </c>
      <c r="AY306" s="7" t="s">
        <v>70</v>
      </c>
      <c r="AZ306" s="7" t="s">
        <v>71</v>
      </c>
      <c r="BA306" s="7"/>
      <c r="BB306" s="7"/>
      <c r="BC306" s="7"/>
      <c r="BD306" s="7"/>
    </row>
    <row r="307" spans="1:56" x14ac:dyDescent="0.35">
      <c r="A307" s="8">
        <v>1001</v>
      </c>
      <c r="B307" s="7" t="s">
        <v>130</v>
      </c>
      <c r="C307" s="8">
        <v>56011827127</v>
      </c>
      <c r="D307" s="8">
        <v>56011827127</v>
      </c>
      <c r="E307" s="8" t="s">
        <v>55</v>
      </c>
      <c r="F307" s="8" t="s">
        <v>258</v>
      </c>
      <c r="G307" s="15">
        <v>1001502383045</v>
      </c>
      <c r="H307" s="8" t="s">
        <v>834</v>
      </c>
      <c r="I307" s="8"/>
      <c r="J307" s="8" t="s">
        <v>58</v>
      </c>
      <c r="K307" s="16">
        <v>0</v>
      </c>
      <c r="L307" s="17">
        <v>227</v>
      </c>
      <c r="M307" s="8">
        <v>227</v>
      </c>
      <c r="N307" s="18">
        <v>-1239705.3999999999</v>
      </c>
      <c r="O307" s="19">
        <v>45093</v>
      </c>
      <c r="P307" s="8">
        <v>12</v>
      </c>
      <c r="Q307" s="16">
        <v>270774.94</v>
      </c>
      <c r="R307" s="16">
        <v>3000000</v>
      </c>
      <c r="S307" s="19">
        <v>44728</v>
      </c>
      <c r="T307" s="19">
        <v>44728</v>
      </c>
      <c r="U307" s="16">
        <v>322920.65000000002</v>
      </c>
      <c r="V307" s="16">
        <v>331185.35325500002</v>
      </c>
      <c r="W307" s="16">
        <v>331185.34999999998</v>
      </c>
      <c r="X307" s="19">
        <v>45200</v>
      </c>
      <c r="Y307" s="19">
        <v>45199</v>
      </c>
      <c r="Z307" s="19" t="s">
        <v>59</v>
      </c>
      <c r="AA307" s="8" t="s">
        <v>59</v>
      </c>
      <c r="AB307" s="16">
        <v>129105.65</v>
      </c>
      <c r="AC307" s="16">
        <v>0</v>
      </c>
      <c r="AD307" s="8" t="s">
        <v>60</v>
      </c>
      <c r="AE307" s="8" t="s">
        <v>61</v>
      </c>
      <c r="AF307" s="8" t="s">
        <v>62</v>
      </c>
      <c r="AG307" s="8">
        <v>15</v>
      </c>
      <c r="AH307" s="8">
        <v>15</v>
      </c>
      <c r="AI307" s="20">
        <v>1118864.55</v>
      </c>
      <c r="AJ307" s="8" t="s">
        <v>63</v>
      </c>
      <c r="AK307" s="8" t="s">
        <v>64</v>
      </c>
      <c r="AL307" s="8" t="s">
        <v>835</v>
      </c>
      <c r="AM307" s="8">
        <v>30</v>
      </c>
      <c r="AN307" s="19">
        <v>44758</v>
      </c>
      <c r="AO307" s="19">
        <v>44985</v>
      </c>
      <c r="AP307" s="19">
        <v>44974</v>
      </c>
      <c r="AQ307" s="19">
        <v>45093</v>
      </c>
      <c r="AR307" s="16">
        <v>1118864.55</v>
      </c>
      <c r="AS307" s="16">
        <v>120840.85</v>
      </c>
      <c r="AT307" s="8">
        <v>0</v>
      </c>
      <c r="AU307" s="8" t="s">
        <v>66</v>
      </c>
      <c r="AV307" s="8" t="s">
        <v>67</v>
      </c>
      <c r="AW307" s="8" t="s">
        <v>68</v>
      </c>
      <c r="AX307" s="8" t="s">
        <v>123</v>
      </c>
      <c r="AY307" s="8" t="s">
        <v>124</v>
      </c>
      <c r="AZ307" s="8" t="s">
        <v>125</v>
      </c>
      <c r="BA307" s="8"/>
      <c r="BB307" s="8"/>
      <c r="BC307" s="8"/>
      <c r="BD307" s="8"/>
    </row>
    <row r="308" spans="1:56" x14ac:dyDescent="0.35">
      <c r="A308" s="7">
        <v>1028</v>
      </c>
      <c r="B308" s="7" t="s">
        <v>634</v>
      </c>
      <c r="C308" s="7">
        <v>56011903345</v>
      </c>
      <c r="D308" s="7">
        <v>56011903345</v>
      </c>
      <c r="E308" s="7" t="s">
        <v>55</v>
      </c>
      <c r="F308" s="7" t="s">
        <v>728</v>
      </c>
      <c r="G308" s="9">
        <v>1028502531617</v>
      </c>
      <c r="H308" s="7" t="s">
        <v>836</v>
      </c>
      <c r="I308" s="7"/>
      <c r="J308" s="7" t="s">
        <v>58</v>
      </c>
      <c r="K308" s="10">
        <v>0</v>
      </c>
      <c r="L308" s="11">
        <v>206</v>
      </c>
      <c r="M308" s="7">
        <v>206</v>
      </c>
      <c r="N308" s="12">
        <v>-1223675.3500000001</v>
      </c>
      <c r="O308" s="13">
        <v>45178</v>
      </c>
      <c r="P308" s="7">
        <v>12</v>
      </c>
      <c r="Q308" s="10">
        <v>180516.62</v>
      </c>
      <c r="R308" s="10">
        <v>2000000</v>
      </c>
      <c r="S308" s="13">
        <v>44813</v>
      </c>
      <c r="T308" s="13">
        <v>44813</v>
      </c>
      <c r="U308" s="10">
        <v>214955.61</v>
      </c>
      <c r="V308" s="10">
        <v>226682.50174400001</v>
      </c>
      <c r="W308" s="10">
        <v>226682.46</v>
      </c>
      <c r="X308" s="13">
        <v>45200</v>
      </c>
      <c r="Y308" s="13">
        <v>45199</v>
      </c>
      <c r="Z308" s="13" t="s">
        <v>59</v>
      </c>
      <c r="AA308" s="7" t="s">
        <v>59</v>
      </c>
      <c r="AB308" s="10">
        <v>118112.67</v>
      </c>
      <c r="AC308" s="10">
        <v>0</v>
      </c>
      <c r="AD308" s="7" t="s">
        <v>60</v>
      </c>
      <c r="AE308" s="7" t="s">
        <v>61</v>
      </c>
      <c r="AF308" s="7" t="s">
        <v>62</v>
      </c>
      <c r="AG308" s="7">
        <v>15</v>
      </c>
      <c r="AH308" s="7">
        <v>15</v>
      </c>
      <c r="AI308" s="14">
        <v>1117289.6000000001</v>
      </c>
      <c r="AJ308" s="7" t="s">
        <v>63</v>
      </c>
      <c r="AK308" s="7" t="s">
        <v>64</v>
      </c>
      <c r="AL308" s="7" t="s">
        <v>837</v>
      </c>
      <c r="AM308" s="7">
        <v>30</v>
      </c>
      <c r="AN308" s="13">
        <v>44843</v>
      </c>
      <c r="AO308" s="13">
        <v>45019</v>
      </c>
      <c r="AP308" s="13">
        <v>44995</v>
      </c>
      <c r="AQ308" s="13">
        <v>45178</v>
      </c>
      <c r="AR308" s="10">
        <v>1117289.6000000001</v>
      </c>
      <c r="AS308" s="10">
        <v>106385.75</v>
      </c>
      <c r="AT308" s="7">
        <v>0</v>
      </c>
      <c r="AU308" s="7" t="s">
        <v>66</v>
      </c>
      <c r="AV308" s="7" t="s">
        <v>67</v>
      </c>
      <c r="AW308" s="7" t="s">
        <v>68</v>
      </c>
      <c r="AX308" s="7" t="s">
        <v>123</v>
      </c>
      <c r="AY308" s="7" t="s">
        <v>124</v>
      </c>
      <c r="AZ308" s="7" t="s">
        <v>125</v>
      </c>
      <c r="BA308" s="7"/>
      <c r="BB308" s="7"/>
      <c r="BC308" s="7"/>
      <c r="BD308" s="7"/>
    </row>
    <row r="309" spans="1:56" x14ac:dyDescent="0.35">
      <c r="A309" s="8">
        <v>1040</v>
      </c>
      <c r="B309" s="7" t="s">
        <v>78</v>
      </c>
      <c r="C309" s="8">
        <v>56011806128</v>
      </c>
      <c r="D309" s="8">
        <v>56011806128</v>
      </c>
      <c r="E309" s="8" t="s">
        <v>55</v>
      </c>
      <c r="F309" s="8" t="s">
        <v>79</v>
      </c>
      <c r="G309" s="15">
        <v>1040502383755</v>
      </c>
      <c r="H309" s="8" t="s">
        <v>838</v>
      </c>
      <c r="I309" s="8"/>
      <c r="J309" s="8" t="s">
        <v>58</v>
      </c>
      <c r="K309" s="16">
        <v>0</v>
      </c>
      <c r="L309" s="17">
        <v>199</v>
      </c>
      <c r="M309" s="8">
        <v>199</v>
      </c>
      <c r="N309" s="18">
        <v>-1212709.2</v>
      </c>
      <c r="O309" s="19">
        <v>45093</v>
      </c>
      <c r="P309" s="8">
        <v>12</v>
      </c>
      <c r="Q309" s="16">
        <v>361033.25</v>
      </c>
      <c r="R309" s="16">
        <v>4000000</v>
      </c>
      <c r="S309" s="19">
        <v>44728</v>
      </c>
      <c r="T309" s="19">
        <v>44728</v>
      </c>
      <c r="U309" s="16">
        <v>401799.54</v>
      </c>
      <c r="V309" s="16">
        <v>409884.26560099999</v>
      </c>
      <c r="W309" s="16">
        <v>409884.24</v>
      </c>
      <c r="X309" s="19">
        <v>45200</v>
      </c>
      <c r="Y309" s="19">
        <v>45199</v>
      </c>
      <c r="Z309" s="19" t="s">
        <v>59</v>
      </c>
      <c r="AA309" s="8" t="s">
        <v>59</v>
      </c>
      <c r="AB309" s="16">
        <v>116758.6</v>
      </c>
      <c r="AC309" s="16">
        <v>0</v>
      </c>
      <c r="AD309" s="8" t="s">
        <v>60</v>
      </c>
      <c r="AE309" s="8" t="s">
        <v>61</v>
      </c>
      <c r="AF309" s="8" t="s">
        <v>62</v>
      </c>
      <c r="AG309" s="8">
        <v>15</v>
      </c>
      <c r="AH309" s="8">
        <v>15</v>
      </c>
      <c r="AI309" s="20">
        <v>1104035.45</v>
      </c>
      <c r="AJ309" s="8" t="s">
        <v>63</v>
      </c>
      <c r="AK309" s="8" t="s">
        <v>64</v>
      </c>
      <c r="AL309" s="8" t="s">
        <v>839</v>
      </c>
      <c r="AM309" s="8">
        <v>30</v>
      </c>
      <c r="AN309" s="19">
        <v>44758</v>
      </c>
      <c r="AO309" s="19">
        <v>45021</v>
      </c>
      <c r="AP309" s="19">
        <v>45002</v>
      </c>
      <c r="AQ309" s="19">
        <v>45093</v>
      </c>
      <c r="AR309" s="16">
        <v>1104035.45</v>
      </c>
      <c r="AS309" s="16">
        <v>108673.75</v>
      </c>
      <c r="AT309" s="8">
        <v>0</v>
      </c>
      <c r="AU309" s="8" t="s">
        <v>66</v>
      </c>
      <c r="AV309" s="8" t="s">
        <v>67</v>
      </c>
      <c r="AW309" s="8" t="s">
        <v>68</v>
      </c>
      <c r="AX309" s="8" t="s">
        <v>69</v>
      </c>
      <c r="AY309" s="8" t="s">
        <v>70</v>
      </c>
      <c r="AZ309" s="8" t="s">
        <v>71</v>
      </c>
      <c r="BA309" s="8"/>
      <c r="BB309" s="8"/>
      <c r="BC309" s="8"/>
      <c r="BD309" s="8"/>
    </row>
    <row r="310" spans="1:56" x14ac:dyDescent="0.35">
      <c r="A310" s="8">
        <v>1040</v>
      </c>
      <c r="B310" s="7" t="s">
        <v>78</v>
      </c>
      <c r="C310" s="8">
        <v>56010541096</v>
      </c>
      <c r="D310" s="8">
        <v>56010541096</v>
      </c>
      <c r="E310" s="8" t="s">
        <v>55</v>
      </c>
      <c r="F310" s="8" t="s">
        <v>79</v>
      </c>
      <c r="G310" s="15">
        <v>1040502428731</v>
      </c>
      <c r="H310" s="8" t="s">
        <v>840</v>
      </c>
      <c r="I310" s="8"/>
      <c r="J310" s="8" t="s">
        <v>58</v>
      </c>
      <c r="K310" s="16">
        <v>0</v>
      </c>
      <c r="L310" s="17">
        <v>201</v>
      </c>
      <c r="M310" s="8">
        <v>201</v>
      </c>
      <c r="N310" s="18">
        <v>-1208228.3</v>
      </c>
      <c r="O310" s="19">
        <v>45121</v>
      </c>
      <c r="P310" s="8">
        <v>12</v>
      </c>
      <c r="Q310" s="16">
        <v>270774.94</v>
      </c>
      <c r="R310" s="16">
        <v>3000000</v>
      </c>
      <c r="S310" s="19">
        <v>44756</v>
      </c>
      <c r="T310" s="19">
        <v>44756</v>
      </c>
      <c r="U310" s="16">
        <v>304628.56</v>
      </c>
      <c r="V310" s="16">
        <v>313690.268721</v>
      </c>
      <c r="W310" s="16">
        <v>313690.26</v>
      </c>
      <c r="X310" s="19">
        <v>45200</v>
      </c>
      <c r="Y310" s="19">
        <v>45199</v>
      </c>
      <c r="Z310" s="19" t="s">
        <v>59</v>
      </c>
      <c r="AA310" s="8" t="s">
        <v>59</v>
      </c>
      <c r="AB310" s="16">
        <v>113699.21</v>
      </c>
      <c r="AC310" s="16">
        <v>0</v>
      </c>
      <c r="AD310" s="8" t="s">
        <v>60</v>
      </c>
      <c r="AE310" s="8" t="s">
        <v>61</v>
      </c>
      <c r="AF310" s="8" t="s">
        <v>62</v>
      </c>
      <c r="AG310" s="8">
        <v>15</v>
      </c>
      <c r="AH310" s="8">
        <v>15</v>
      </c>
      <c r="AI310" s="20">
        <v>1103590.8500000001</v>
      </c>
      <c r="AJ310" s="8" t="s">
        <v>63</v>
      </c>
      <c r="AK310" s="8" t="s">
        <v>64</v>
      </c>
      <c r="AL310" s="8" t="s">
        <v>841</v>
      </c>
      <c r="AM310" s="8">
        <v>31</v>
      </c>
      <c r="AN310" s="19">
        <v>44787</v>
      </c>
      <c r="AO310" s="19">
        <v>45030</v>
      </c>
      <c r="AP310" s="19">
        <v>45000</v>
      </c>
      <c r="AQ310" s="19">
        <v>45121</v>
      </c>
      <c r="AR310" s="16">
        <v>1103590.8500000001</v>
      </c>
      <c r="AS310" s="16">
        <v>104637.45</v>
      </c>
      <c r="AT310" s="8">
        <v>0</v>
      </c>
      <c r="AU310" s="8" t="s">
        <v>66</v>
      </c>
      <c r="AV310" s="8" t="s">
        <v>67</v>
      </c>
      <c r="AW310" s="8" t="s">
        <v>68</v>
      </c>
      <c r="AX310" s="8" t="s">
        <v>69</v>
      </c>
      <c r="AY310" s="8" t="s">
        <v>70</v>
      </c>
      <c r="AZ310" s="8" t="s">
        <v>71</v>
      </c>
      <c r="BA310" s="8"/>
      <c r="BB310" s="8"/>
      <c r="BC310" s="8"/>
      <c r="BD310" s="8"/>
    </row>
    <row r="311" spans="1:56" x14ac:dyDescent="0.35">
      <c r="A311" s="8">
        <v>1045</v>
      </c>
      <c r="B311" s="8" t="s">
        <v>333</v>
      </c>
      <c r="C311" s="8">
        <v>56011863959</v>
      </c>
      <c r="D311" s="8">
        <v>56011863959</v>
      </c>
      <c r="E311" s="8" t="s">
        <v>55</v>
      </c>
      <c r="F311" s="8" t="s">
        <v>334</v>
      </c>
      <c r="G311" s="15">
        <v>1045502519455</v>
      </c>
      <c r="H311" s="8" t="s">
        <v>842</v>
      </c>
      <c r="I311" s="8"/>
      <c r="J311" s="8" t="s">
        <v>58</v>
      </c>
      <c r="K311" s="16">
        <v>0</v>
      </c>
      <c r="L311" s="17">
        <v>213</v>
      </c>
      <c r="M311" s="8">
        <v>213</v>
      </c>
      <c r="N311" s="18">
        <v>-1210908.7</v>
      </c>
      <c r="O311" s="19">
        <v>45171</v>
      </c>
      <c r="P311" s="8">
        <v>12</v>
      </c>
      <c r="Q311" s="16">
        <v>180516.62</v>
      </c>
      <c r="R311" s="16">
        <v>2000000</v>
      </c>
      <c r="S311" s="19">
        <v>44806</v>
      </c>
      <c r="T311" s="19">
        <v>44806</v>
      </c>
      <c r="U311" s="16">
        <v>230375.34</v>
      </c>
      <c r="V311" s="16">
        <v>230375.341548</v>
      </c>
      <c r="W311" s="16">
        <v>230375.34</v>
      </c>
      <c r="X311" s="19">
        <v>45200</v>
      </c>
      <c r="Y311" s="19">
        <v>45200</v>
      </c>
      <c r="Z311" s="19" t="s">
        <v>59</v>
      </c>
      <c r="AA311" s="8" t="s">
        <v>59</v>
      </c>
      <c r="AB311" s="16">
        <v>124594.22</v>
      </c>
      <c r="AC311" s="16">
        <v>0</v>
      </c>
      <c r="AD311" s="8" t="s">
        <v>60</v>
      </c>
      <c r="AE311" s="8" t="s">
        <v>61</v>
      </c>
      <c r="AF311" s="8" t="s">
        <v>62</v>
      </c>
      <c r="AG311" s="8">
        <v>15</v>
      </c>
      <c r="AH311" s="8">
        <v>15</v>
      </c>
      <c r="AI311" s="20">
        <v>1101450.8999999999</v>
      </c>
      <c r="AJ311" s="8" t="s">
        <v>63</v>
      </c>
      <c r="AK311" s="8" t="s">
        <v>64</v>
      </c>
      <c r="AL311" s="8" t="s">
        <v>843</v>
      </c>
      <c r="AM311" s="8">
        <v>30</v>
      </c>
      <c r="AN311" s="19">
        <v>44836</v>
      </c>
      <c r="AO311" s="19">
        <v>45133</v>
      </c>
      <c r="AP311" s="19">
        <v>44988</v>
      </c>
      <c r="AQ311" s="19">
        <v>45171</v>
      </c>
      <c r="AR311" s="16">
        <v>1101450.8999999999</v>
      </c>
      <c r="AS311" s="16">
        <v>124594.15</v>
      </c>
      <c r="AT311" s="8">
        <v>0</v>
      </c>
      <c r="AU311" s="8" t="s">
        <v>66</v>
      </c>
      <c r="AV311" s="8" t="s">
        <v>67</v>
      </c>
      <c r="AW311" s="8" t="s">
        <v>68</v>
      </c>
      <c r="AX311" s="8" t="s">
        <v>69</v>
      </c>
      <c r="AY311" s="8" t="s">
        <v>70</v>
      </c>
      <c r="AZ311" s="8" t="s">
        <v>71</v>
      </c>
      <c r="BA311" s="8"/>
      <c r="BB311" s="8"/>
      <c r="BC311" s="8"/>
      <c r="BD311" s="8"/>
    </row>
    <row r="312" spans="1:56" x14ac:dyDescent="0.35">
      <c r="A312" s="7">
        <v>1040</v>
      </c>
      <c r="B312" s="7" t="s">
        <v>78</v>
      </c>
      <c r="C312" s="7">
        <v>56011934979</v>
      </c>
      <c r="D312" s="7">
        <v>56011934979</v>
      </c>
      <c r="E312" s="7" t="s">
        <v>55</v>
      </c>
      <c r="F312" s="7" t="s">
        <v>79</v>
      </c>
      <c r="G312" s="9">
        <v>1040502664325</v>
      </c>
      <c r="H312" s="7" t="s">
        <v>844</v>
      </c>
      <c r="I312" s="7"/>
      <c r="J312" s="7" t="s">
        <v>58</v>
      </c>
      <c r="K312" s="10">
        <v>0</v>
      </c>
      <c r="L312" s="11">
        <v>183</v>
      </c>
      <c r="M312" s="7">
        <v>183</v>
      </c>
      <c r="N312" s="12">
        <v>-1190437.45</v>
      </c>
      <c r="O312" s="13">
        <v>45261</v>
      </c>
      <c r="P312" s="7">
        <v>12</v>
      </c>
      <c r="Q312" s="10">
        <v>135387.47</v>
      </c>
      <c r="R312" s="10">
        <v>1500000</v>
      </c>
      <c r="S312" s="13">
        <v>44890</v>
      </c>
      <c r="T312" s="13">
        <v>44890</v>
      </c>
      <c r="U312" s="10">
        <v>155637.63</v>
      </c>
      <c r="V312" s="10">
        <v>156117.64932999999</v>
      </c>
      <c r="W312" s="10">
        <v>156117.63</v>
      </c>
      <c r="X312" s="13">
        <v>45200</v>
      </c>
      <c r="Y312" s="13">
        <v>45199</v>
      </c>
      <c r="Z312" s="13" t="s">
        <v>59</v>
      </c>
      <c r="AA312" s="7" t="s">
        <v>59</v>
      </c>
      <c r="AB312" s="10">
        <v>100402.27</v>
      </c>
      <c r="AC312" s="10">
        <v>0</v>
      </c>
      <c r="AD312" s="7" t="s">
        <v>60</v>
      </c>
      <c r="AE312" s="7" t="s">
        <v>61</v>
      </c>
      <c r="AF312" s="7" t="s">
        <v>62</v>
      </c>
      <c r="AG312" s="7">
        <v>15</v>
      </c>
      <c r="AH312" s="7">
        <v>15</v>
      </c>
      <c r="AI312" s="14">
        <v>1090515.3</v>
      </c>
      <c r="AJ312" s="7" t="s">
        <v>63</v>
      </c>
      <c r="AK312" s="7" t="s">
        <v>64</v>
      </c>
      <c r="AL312" s="7" t="s">
        <v>845</v>
      </c>
      <c r="AM312" s="7">
        <v>37</v>
      </c>
      <c r="AN312" s="13">
        <v>44927</v>
      </c>
      <c r="AO312" s="13">
        <v>45017</v>
      </c>
      <c r="AP312" s="13">
        <v>45018</v>
      </c>
      <c r="AQ312" s="13">
        <v>45231</v>
      </c>
      <c r="AR312" s="10">
        <v>788752.55</v>
      </c>
      <c r="AS312" s="10">
        <v>99922.15</v>
      </c>
      <c r="AT312" s="7">
        <v>0</v>
      </c>
      <c r="AU312" s="7" t="s">
        <v>66</v>
      </c>
      <c r="AV312" s="7" t="s">
        <v>67</v>
      </c>
      <c r="AW312" s="7" t="s">
        <v>68</v>
      </c>
      <c r="AX312" s="7" t="s">
        <v>69</v>
      </c>
      <c r="AY312" s="7" t="s">
        <v>70</v>
      </c>
      <c r="AZ312" s="7" t="s">
        <v>71</v>
      </c>
      <c r="BA312" s="7"/>
      <c r="BB312" s="7"/>
      <c r="BC312" s="7"/>
      <c r="BD312" s="7"/>
    </row>
    <row r="313" spans="1:56" x14ac:dyDescent="0.35">
      <c r="A313" s="7">
        <v>1018</v>
      </c>
      <c r="B313" s="7" t="s">
        <v>575</v>
      </c>
      <c r="C313" s="7">
        <v>56011830924</v>
      </c>
      <c r="D313" s="7">
        <v>56011830924</v>
      </c>
      <c r="E313" s="7" t="s">
        <v>55</v>
      </c>
      <c r="F313" s="7" t="s">
        <v>576</v>
      </c>
      <c r="G313" s="9">
        <v>1018502516742</v>
      </c>
      <c r="H313" s="7" t="s">
        <v>846</v>
      </c>
      <c r="I313" s="7"/>
      <c r="J313" s="7" t="s">
        <v>58</v>
      </c>
      <c r="K313" s="10">
        <v>0</v>
      </c>
      <c r="L313" s="11">
        <v>214</v>
      </c>
      <c r="M313" s="7">
        <v>214</v>
      </c>
      <c r="N313" s="12">
        <v>-1243701.8500000001</v>
      </c>
      <c r="O313" s="13">
        <v>45170</v>
      </c>
      <c r="P313" s="7">
        <v>4</v>
      </c>
      <c r="Q313" s="10">
        <v>547737.5</v>
      </c>
      <c r="R313" s="10">
        <v>2000000</v>
      </c>
      <c r="S313" s="13">
        <v>44805</v>
      </c>
      <c r="T313" s="13">
        <v>44805</v>
      </c>
      <c r="U313" s="10">
        <v>238981.94</v>
      </c>
      <c r="V313" s="10">
        <v>255029.70288500001</v>
      </c>
      <c r="W313" s="10">
        <v>255029.69</v>
      </c>
      <c r="X313" s="13">
        <v>45200</v>
      </c>
      <c r="Y313" s="13">
        <v>45199</v>
      </c>
      <c r="Z313" s="13" t="s">
        <v>59</v>
      </c>
      <c r="AA313" s="7" t="s">
        <v>59</v>
      </c>
      <c r="AB313" s="10">
        <v>180029.66</v>
      </c>
      <c r="AC313" s="10">
        <v>0</v>
      </c>
      <c r="AD313" s="7" t="s">
        <v>60</v>
      </c>
      <c r="AE313" s="7" t="s">
        <v>61</v>
      </c>
      <c r="AF313" s="7" t="s">
        <v>62</v>
      </c>
      <c r="AG313" s="7">
        <v>15</v>
      </c>
      <c r="AH313" s="7">
        <v>15</v>
      </c>
      <c r="AI313" s="14">
        <v>1079720</v>
      </c>
      <c r="AJ313" s="7" t="s">
        <v>319</v>
      </c>
      <c r="AK313" s="7" t="s">
        <v>64</v>
      </c>
      <c r="AL313" s="7" t="s">
        <v>847</v>
      </c>
      <c r="AM313" s="7">
        <v>91</v>
      </c>
      <c r="AN313" s="13">
        <v>44896</v>
      </c>
      <c r="AO313" s="13">
        <v>45075</v>
      </c>
      <c r="AP313" s="13">
        <v>44987</v>
      </c>
      <c r="AQ313" s="13">
        <v>45170</v>
      </c>
      <c r="AR313" s="10">
        <v>1079720</v>
      </c>
      <c r="AS313" s="10">
        <v>163981.85</v>
      </c>
      <c r="AT313" s="7">
        <v>0</v>
      </c>
      <c r="AU313" s="7" t="s">
        <v>66</v>
      </c>
      <c r="AV313" s="7" t="s">
        <v>67</v>
      </c>
      <c r="AW313" s="7" t="s">
        <v>68</v>
      </c>
      <c r="AX313" s="7" t="s">
        <v>142</v>
      </c>
      <c r="AY313" s="7" t="s">
        <v>143</v>
      </c>
      <c r="AZ313" s="7" t="s">
        <v>142</v>
      </c>
      <c r="BA313" s="7"/>
      <c r="BB313" s="7"/>
      <c r="BC313" s="7"/>
      <c r="BD313" s="7"/>
    </row>
    <row r="314" spans="1:56" x14ac:dyDescent="0.35">
      <c r="A314" s="8">
        <v>1040</v>
      </c>
      <c r="B314" s="7" t="s">
        <v>78</v>
      </c>
      <c r="C314" s="8">
        <v>56011357611</v>
      </c>
      <c r="D314" s="8">
        <v>56011357611</v>
      </c>
      <c r="E314" s="8" t="s">
        <v>55</v>
      </c>
      <c r="F314" s="8" t="s">
        <v>79</v>
      </c>
      <c r="G314" s="15">
        <v>1040502304498</v>
      </c>
      <c r="H314" s="8" t="s">
        <v>848</v>
      </c>
      <c r="I314" s="8"/>
      <c r="J314" s="8" t="s">
        <v>58</v>
      </c>
      <c r="K314" s="16">
        <v>0</v>
      </c>
      <c r="L314" s="17">
        <v>214</v>
      </c>
      <c r="M314" s="8">
        <v>214</v>
      </c>
      <c r="N314" s="18">
        <v>-1208317.95</v>
      </c>
      <c r="O314" s="19">
        <v>45047</v>
      </c>
      <c r="P314" s="8">
        <v>12</v>
      </c>
      <c r="Q314" s="16">
        <v>451291.56</v>
      </c>
      <c r="R314" s="16">
        <v>5000000</v>
      </c>
      <c r="S314" s="19">
        <v>44679</v>
      </c>
      <c r="T314" s="19">
        <v>44679</v>
      </c>
      <c r="U314" s="16">
        <v>540468.24</v>
      </c>
      <c r="V314" s="16">
        <v>540955.46902700001</v>
      </c>
      <c r="W314" s="16">
        <v>540955.43999999994</v>
      </c>
      <c r="X314" s="19">
        <v>45200</v>
      </c>
      <c r="Y314" s="19">
        <v>45199</v>
      </c>
      <c r="Z314" s="19" t="s">
        <v>59</v>
      </c>
      <c r="AA314" s="8" t="s">
        <v>59</v>
      </c>
      <c r="AB314" s="16">
        <v>129441.41</v>
      </c>
      <c r="AC314" s="16">
        <v>0</v>
      </c>
      <c r="AD314" s="8" t="s">
        <v>60</v>
      </c>
      <c r="AE314" s="8" t="s">
        <v>61</v>
      </c>
      <c r="AF314" s="8" t="s">
        <v>62</v>
      </c>
      <c r="AG314" s="8">
        <v>15</v>
      </c>
      <c r="AH314" s="8">
        <v>15</v>
      </c>
      <c r="AI314" s="20">
        <v>1079363.8</v>
      </c>
      <c r="AJ314" s="8" t="s">
        <v>63</v>
      </c>
      <c r="AK314" s="8" t="s">
        <v>64</v>
      </c>
      <c r="AL314" s="8" t="s">
        <v>849</v>
      </c>
      <c r="AM314" s="8">
        <v>34</v>
      </c>
      <c r="AN314" s="19">
        <v>44713</v>
      </c>
      <c r="AO314" s="19">
        <v>45132</v>
      </c>
      <c r="AP314" s="19">
        <v>44987</v>
      </c>
      <c r="AQ314" s="19">
        <v>45047</v>
      </c>
      <c r="AR314" s="16">
        <v>1079363.8</v>
      </c>
      <c r="AS314" s="16">
        <v>128954.15</v>
      </c>
      <c r="AT314" s="8">
        <v>0</v>
      </c>
      <c r="AU314" s="8" t="s">
        <v>66</v>
      </c>
      <c r="AV314" s="8" t="s">
        <v>67</v>
      </c>
      <c r="AW314" s="8" t="s">
        <v>68</v>
      </c>
      <c r="AX314" s="8" t="s">
        <v>69</v>
      </c>
      <c r="AY314" s="8" t="s">
        <v>70</v>
      </c>
      <c r="AZ314" s="8" t="s">
        <v>71</v>
      </c>
      <c r="BA314" s="8"/>
      <c r="BB314" s="8"/>
      <c r="BC314" s="8"/>
      <c r="BD314" s="8"/>
    </row>
    <row r="315" spans="1:56" x14ac:dyDescent="0.35">
      <c r="A315" s="7">
        <v>1039</v>
      </c>
      <c r="B315" s="8" t="s">
        <v>337</v>
      </c>
      <c r="C315" s="7">
        <v>56011740532</v>
      </c>
      <c r="D315" s="7">
        <v>56011740532</v>
      </c>
      <c r="E315" s="7" t="s">
        <v>55</v>
      </c>
      <c r="F315" s="7" t="s">
        <v>338</v>
      </c>
      <c r="G315" s="9">
        <v>1039502301358</v>
      </c>
      <c r="H315" s="7" t="s">
        <v>850</v>
      </c>
      <c r="I315" s="7"/>
      <c r="J315" s="7" t="s">
        <v>58</v>
      </c>
      <c r="K315" s="10">
        <v>0</v>
      </c>
      <c r="L315" s="11">
        <v>214</v>
      </c>
      <c r="M315" s="7">
        <v>214</v>
      </c>
      <c r="N315" s="12">
        <v>-1203948</v>
      </c>
      <c r="O315" s="13">
        <v>45047</v>
      </c>
      <c r="P315" s="7">
        <v>12</v>
      </c>
      <c r="Q315" s="10">
        <v>451291.56</v>
      </c>
      <c r="R315" s="10">
        <v>5000000</v>
      </c>
      <c r="S315" s="13">
        <v>44678</v>
      </c>
      <c r="T315" s="13">
        <v>44678</v>
      </c>
      <c r="U315" s="10">
        <v>523153.36</v>
      </c>
      <c r="V315" s="10">
        <v>523638.822216</v>
      </c>
      <c r="W315" s="10">
        <v>523638.81</v>
      </c>
      <c r="X315" s="13">
        <v>45200</v>
      </c>
      <c r="Y315" s="13">
        <v>45199</v>
      </c>
      <c r="Z315" s="13" t="s">
        <v>59</v>
      </c>
      <c r="AA315" s="7" t="s">
        <v>59</v>
      </c>
      <c r="AB315" s="10">
        <v>131007.38</v>
      </c>
      <c r="AC315" s="10">
        <v>0</v>
      </c>
      <c r="AD315" s="7" t="s">
        <v>60</v>
      </c>
      <c r="AE315" s="7" t="s">
        <v>61</v>
      </c>
      <c r="AF315" s="7" t="s">
        <v>62</v>
      </c>
      <c r="AG315" s="7">
        <v>15</v>
      </c>
      <c r="AH315" s="7">
        <v>15</v>
      </c>
      <c r="AI315" s="14">
        <v>1073426.2</v>
      </c>
      <c r="AJ315" s="7" t="s">
        <v>63</v>
      </c>
      <c r="AK315" s="7" t="s">
        <v>64</v>
      </c>
      <c r="AL315" s="7" t="s">
        <v>851</v>
      </c>
      <c r="AM315" s="7">
        <v>35</v>
      </c>
      <c r="AN315" s="13">
        <v>44713</v>
      </c>
      <c r="AO315" s="13">
        <v>45015</v>
      </c>
      <c r="AP315" s="13">
        <v>44987</v>
      </c>
      <c r="AQ315" s="13">
        <v>45047</v>
      </c>
      <c r="AR315" s="10">
        <v>1073426.2</v>
      </c>
      <c r="AS315" s="10">
        <v>130521.8</v>
      </c>
      <c r="AT315" s="7">
        <v>0</v>
      </c>
      <c r="AU315" s="7" t="s">
        <v>66</v>
      </c>
      <c r="AV315" s="7" t="s">
        <v>67</v>
      </c>
      <c r="AW315" s="7" t="s">
        <v>68</v>
      </c>
      <c r="AX315" s="7" t="s">
        <v>69</v>
      </c>
      <c r="AY315" s="7" t="s">
        <v>70</v>
      </c>
      <c r="AZ315" s="7" t="s">
        <v>71</v>
      </c>
      <c r="BA315" s="7"/>
      <c r="BB315" s="7"/>
      <c r="BC315" s="7"/>
      <c r="BD315" s="7"/>
    </row>
    <row r="316" spans="1:56" s="24" customFormat="1" x14ac:dyDescent="0.35">
      <c r="A316" s="21">
        <v>1040</v>
      </c>
      <c r="B316" s="21" t="s">
        <v>78</v>
      </c>
      <c r="C316" s="21">
        <v>56011964221</v>
      </c>
      <c r="D316" s="21">
        <v>56011964221</v>
      </c>
      <c r="E316" s="21" t="s">
        <v>55</v>
      </c>
      <c r="F316" s="21" t="s">
        <v>166</v>
      </c>
      <c r="G316" s="22">
        <v>1040502629843</v>
      </c>
      <c r="H316" s="21" t="s">
        <v>852</v>
      </c>
      <c r="I316" s="21" t="s">
        <v>853</v>
      </c>
      <c r="J316" s="21" t="s">
        <v>58</v>
      </c>
      <c r="K316" s="14">
        <v>0</v>
      </c>
      <c r="L316" s="21">
        <v>211</v>
      </c>
      <c r="M316" s="21">
        <v>211</v>
      </c>
      <c r="N316" s="14">
        <v>-1177950.3500000001</v>
      </c>
      <c r="O316" s="23">
        <v>45234</v>
      </c>
      <c r="P316" s="21">
        <v>12</v>
      </c>
      <c r="Q316" s="14">
        <v>135387.47</v>
      </c>
      <c r="R316" s="14">
        <v>1500000</v>
      </c>
      <c r="S316" s="23">
        <v>44869</v>
      </c>
      <c r="T316" s="23">
        <v>44869</v>
      </c>
      <c r="U316" s="14">
        <v>160150.49</v>
      </c>
      <c r="V316" s="14">
        <v>173893.24056400001</v>
      </c>
      <c r="W316" s="14">
        <v>173893.24</v>
      </c>
      <c r="X316" s="23">
        <v>45200</v>
      </c>
      <c r="Y316" s="23">
        <v>45199</v>
      </c>
      <c r="Z316" s="23" t="s">
        <v>59</v>
      </c>
      <c r="AA316" s="21" t="s">
        <v>59</v>
      </c>
      <c r="AB316" s="14">
        <v>118955.7</v>
      </c>
      <c r="AC316" s="14">
        <v>0</v>
      </c>
      <c r="AD316" s="21" t="s">
        <v>60</v>
      </c>
      <c r="AE316" s="21" t="s">
        <v>61</v>
      </c>
      <c r="AF316" s="21" t="s">
        <v>62</v>
      </c>
      <c r="AG316" s="21">
        <v>15</v>
      </c>
      <c r="AH316" s="21">
        <v>15</v>
      </c>
      <c r="AI316" s="14">
        <v>1072737.45</v>
      </c>
      <c r="AJ316" s="21" t="s">
        <v>63</v>
      </c>
      <c r="AK316" s="21" t="s">
        <v>64</v>
      </c>
      <c r="AL316" s="21" t="s">
        <v>854</v>
      </c>
      <c r="AM316" s="21">
        <v>30</v>
      </c>
      <c r="AN316" s="23">
        <v>44899</v>
      </c>
      <c r="AO316" s="23">
        <v>45082</v>
      </c>
      <c r="AP316" s="23">
        <v>44990</v>
      </c>
      <c r="AQ316" s="23">
        <v>45203</v>
      </c>
      <c r="AR316" s="14">
        <v>766461.8</v>
      </c>
      <c r="AS316" s="14">
        <v>105212.9</v>
      </c>
      <c r="AT316" s="21">
        <v>0</v>
      </c>
      <c r="AU316" s="21" t="s">
        <v>66</v>
      </c>
      <c r="AV316" s="21" t="s">
        <v>67</v>
      </c>
      <c r="AW316" s="21" t="s">
        <v>68</v>
      </c>
      <c r="AX316" s="21" t="s">
        <v>106</v>
      </c>
      <c r="AY316" s="21" t="s">
        <v>232</v>
      </c>
      <c r="AZ316" s="21" t="s">
        <v>106</v>
      </c>
      <c r="BA316" s="21"/>
      <c r="BB316" s="21"/>
      <c r="BC316" s="21"/>
      <c r="BD316" s="21"/>
    </row>
    <row r="317" spans="1:56" x14ac:dyDescent="0.35">
      <c r="A317" s="8">
        <v>1042</v>
      </c>
      <c r="B317" s="8" t="s">
        <v>644</v>
      </c>
      <c r="C317" s="8">
        <v>56011968249</v>
      </c>
      <c r="D317" s="8">
        <v>56011968249</v>
      </c>
      <c r="E317" s="8" t="s">
        <v>55</v>
      </c>
      <c r="F317" s="8" t="s">
        <v>645</v>
      </c>
      <c r="G317" s="15">
        <v>1042502658684</v>
      </c>
      <c r="H317" s="8" t="s">
        <v>855</v>
      </c>
      <c r="I317" s="8"/>
      <c r="J317" s="8" t="s">
        <v>58</v>
      </c>
      <c r="K317" s="16">
        <v>0</v>
      </c>
      <c r="L317" s="17">
        <v>194</v>
      </c>
      <c r="M317" s="8">
        <v>194</v>
      </c>
      <c r="N317" s="18">
        <v>-1168363.5</v>
      </c>
      <c r="O317" s="19">
        <v>45251</v>
      </c>
      <c r="P317" s="8">
        <v>12</v>
      </c>
      <c r="Q317" s="16">
        <v>135387.47</v>
      </c>
      <c r="R317" s="16">
        <v>1500000</v>
      </c>
      <c r="S317" s="19">
        <v>44886</v>
      </c>
      <c r="T317" s="19">
        <v>44886</v>
      </c>
      <c r="U317" s="16">
        <v>152443.74</v>
      </c>
      <c r="V317" s="16">
        <v>157798.741071</v>
      </c>
      <c r="W317" s="16">
        <v>157798.74</v>
      </c>
      <c r="X317" s="19">
        <v>45200</v>
      </c>
      <c r="Y317" s="19">
        <v>45199</v>
      </c>
      <c r="Z317" s="19" t="s">
        <v>59</v>
      </c>
      <c r="AA317" s="8" t="s">
        <v>59</v>
      </c>
      <c r="AB317" s="16">
        <v>105466.54</v>
      </c>
      <c r="AC317" s="16">
        <v>0</v>
      </c>
      <c r="AD317" s="8" t="s">
        <v>60</v>
      </c>
      <c r="AE317" s="8" t="s">
        <v>61</v>
      </c>
      <c r="AF317" s="8" t="s">
        <v>62</v>
      </c>
      <c r="AG317" s="8">
        <v>15</v>
      </c>
      <c r="AH317" s="8">
        <v>15</v>
      </c>
      <c r="AI317" s="20">
        <v>1068252.1000000001</v>
      </c>
      <c r="AJ317" s="8" t="s">
        <v>63</v>
      </c>
      <c r="AK317" s="8" t="s">
        <v>64</v>
      </c>
      <c r="AL317" s="8" t="s">
        <v>856</v>
      </c>
      <c r="AM317" s="8">
        <v>30</v>
      </c>
      <c r="AN317" s="19">
        <v>44916</v>
      </c>
      <c r="AO317" s="19">
        <v>45019</v>
      </c>
      <c r="AP317" s="19">
        <v>45007</v>
      </c>
      <c r="AQ317" s="19">
        <v>45220</v>
      </c>
      <c r="AR317" s="16">
        <v>769683.3</v>
      </c>
      <c r="AS317" s="16">
        <v>100111.4</v>
      </c>
      <c r="AT317" s="8">
        <v>0</v>
      </c>
      <c r="AU317" s="8" t="s">
        <v>66</v>
      </c>
      <c r="AV317" s="8" t="s">
        <v>67</v>
      </c>
      <c r="AW317" s="8" t="s">
        <v>68</v>
      </c>
      <c r="AX317" s="8" t="s">
        <v>69</v>
      </c>
      <c r="AY317" s="8" t="s">
        <v>70</v>
      </c>
      <c r="AZ317" s="8" t="s">
        <v>71</v>
      </c>
      <c r="BA317" s="8"/>
      <c r="BB317" s="8"/>
      <c r="BC317" s="8"/>
      <c r="BD317" s="8"/>
    </row>
    <row r="318" spans="1:56" x14ac:dyDescent="0.35">
      <c r="A318" s="8">
        <v>1032</v>
      </c>
      <c r="B318" s="7" t="s">
        <v>192</v>
      </c>
      <c r="C318" s="8">
        <v>56011523181</v>
      </c>
      <c r="D318" s="8">
        <v>56011523181</v>
      </c>
      <c r="E318" s="8" t="s">
        <v>55</v>
      </c>
      <c r="F318" s="8" t="s">
        <v>588</v>
      </c>
      <c r="G318" s="15">
        <v>1032502297692</v>
      </c>
      <c r="H318" s="8" t="s">
        <v>857</v>
      </c>
      <c r="I318" s="8"/>
      <c r="J318" s="8" t="s">
        <v>58</v>
      </c>
      <c r="K318" s="16">
        <v>0</v>
      </c>
      <c r="L318" s="17">
        <v>242</v>
      </c>
      <c r="M318" s="8">
        <v>242</v>
      </c>
      <c r="N318" s="18">
        <v>-1193761.7</v>
      </c>
      <c r="O318" s="19">
        <v>45047</v>
      </c>
      <c r="P318" s="8">
        <v>12</v>
      </c>
      <c r="Q318" s="16">
        <v>270774.94</v>
      </c>
      <c r="R318" s="16">
        <v>3000000</v>
      </c>
      <c r="S318" s="19">
        <v>44676</v>
      </c>
      <c r="T318" s="19">
        <v>44676</v>
      </c>
      <c r="U318" s="16">
        <v>390261.99</v>
      </c>
      <c r="V318" s="16">
        <v>390743.34254400001</v>
      </c>
      <c r="W318" s="16">
        <v>390743.34</v>
      </c>
      <c r="X318" s="19">
        <v>45200</v>
      </c>
      <c r="Y318" s="19">
        <v>45199</v>
      </c>
      <c r="Z318" s="19" t="s">
        <v>59</v>
      </c>
      <c r="AA318" s="8" t="s">
        <v>59</v>
      </c>
      <c r="AB318" s="16">
        <v>138206.41</v>
      </c>
      <c r="AC318" s="16">
        <v>0</v>
      </c>
      <c r="AD318" s="8" t="s">
        <v>60</v>
      </c>
      <c r="AE318" s="8" t="s">
        <v>61</v>
      </c>
      <c r="AF318" s="8" t="s">
        <v>62</v>
      </c>
      <c r="AG318" s="8">
        <v>15</v>
      </c>
      <c r="AH318" s="8">
        <v>15</v>
      </c>
      <c r="AI318" s="20">
        <v>1056036.7</v>
      </c>
      <c r="AJ318" s="8" t="s">
        <v>63</v>
      </c>
      <c r="AK318" s="8" t="s">
        <v>64</v>
      </c>
      <c r="AL318" s="8" t="s">
        <v>858</v>
      </c>
      <c r="AM318" s="8">
        <v>37</v>
      </c>
      <c r="AN318" s="19">
        <v>44713</v>
      </c>
      <c r="AO318" s="19">
        <v>45021</v>
      </c>
      <c r="AP318" s="19">
        <v>44959</v>
      </c>
      <c r="AQ318" s="19">
        <v>45047</v>
      </c>
      <c r="AR318" s="16">
        <v>1056036.7</v>
      </c>
      <c r="AS318" s="16">
        <v>137725</v>
      </c>
      <c r="AT318" s="8">
        <v>0</v>
      </c>
      <c r="AU318" s="8" t="s">
        <v>66</v>
      </c>
      <c r="AV318" s="8" t="s">
        <v>67</v>
      </c>
      <c r="AW318" s="8" t="s">
        <v>68</v>
      </c>
      <c r="AX318" s="8" t="s">
        <v>106</v>
      </c>
      <c r="AY318" s="8" t="s">
        <v>668</v>
      </c>
      <c r="AZ318" s="8" t="s">
        <v>106</v>
      </c>
      <c r="BA318" s="8"/>
      <c r="BB318" s="8"/>
      <c r="BC318" s="8"/>
      <c r="BD318" s="8"/>
    </row>
    <row r="319" spans="1:56" x14ac:dyDescent="0.35">
      <c r="A319" s="8">
        <v>1001</v>
      </c>
      <c r="B319" s="7" t="s">
        <v>130</v>
      </c>
      <c r="C319" s="8">
        <v>56011784350</v>
      </c>
      <c r="D319" s="8">
        <v>56011784350</v>
      </c>
      <c r="E319" s="8" t="s">
        <v>55</v>
      </c>
      <c r="F319" s="8" t="s">
        <v>169</v>
      </c>
      <c r="G319" s="15">
        <v>1001502395132</v>
      </c>
      <c r="H319" s="8" t="s">
        <v>859</v>
      </c>
      <c r="I319" s="8"/>
      <c r="J319" s="8" t="s">
        <v>58</v>
      </c>
      <c r="K319" s="16">
        <v>0</v>
      </c>
      <c r="L319" s="17">
        <v>192</v>
      </c>
      <c r="M319" s="8">
        <v>192</v>
      </c>
      <c r="N319" s="18">
        <v>-1152887.7</v>
      </c>
      <c r="O319" s="19">
        <v>45100</v>
      </c>
      <c r="P319" s="8">
        <v>12</v>
      </c>
      <c r="Q319" s="16">
        <v>270774.94</v>
      </c>
      <c r="R319" s="16">
        <v>3000000</v>
      </c>
      <c r="S319" s="19">
        <v>44735</v>
      </c>
      <c r="T319" s="19">
        <v>44735</v>
      </c>
      <c r="U319" s="16">
        <v>319110.95</v>
      </c>
      <c r="V319" s="16">
        <v>323434.28094999999</v>
      </c>
      <c r="W319" s="16">
        <v>323434.25</v>
      </c>
      <c r="X319" s="19">
        <v>45200</v>
      </c>
      <c r="Y319" s="19">
        <v>45199</v>
      </c>
      <c r="Z319" s="19" t="s">
        <v>59</v>
      </c>
      <c r="AA319" s="8" t="s">
        <v>59</v>
      </c>
      <c r="AB319" s="16">
        <v>103435.74</v>
      </c>
      <c r="AC319" s="16">
        <v>0</v>
      </c>
      <c r="AD319" s="8" t="s">
        <v>60</v>
      </c>
      <c r="AE319" s="8" t="s">
        <v>61</v>
      </c>
      <c r="AF319" s="8" t="s">
        <v>62</v>
      </c>
      <c r="AG319" s="8">
        <v>15</v>
      </c>
      <c r="AH319" s="8">
        <v>15</v>
      </c>
      <c r="AI319" s="20">
        <v>1053775.3500000001</v>
      </c>
      <c r="AJ319" s="8" t="s">
        <v>63</v>
      </c>
      <c r="AK319" s="8" t="s">
        <v>64</v>
      </c>
      <c r="AL319" s="8" t="s">
        <v>860</v>
      </c>
      <c r="AM319" s="8">
        <v>30</v>
      </c>
      <c r="AN319" s="19">
        <v>44765</v>
      </c>
      <c r="AO319" s="19">
        <v>45008</v>
      </c>
      <c r="AP319" s="19">
        <v>45009</v>
      </c>
      <c r="AQ319" s="19">
        <v>45100</v>
      </c>
      <c r="AR319" s="16">
        <v>1053775.3500000001</v>
      </c>
      <c r="AS319" s="16">
        <v>99112.35</v>
      </c>
      <c r="AT319" s="8">
        <v>0</v>
      </c>
      <c r="AU319" s="8" t="s">
        <v>66</v>
      </c>
      <c r="AV319" s="8" t="s">
        <v>67</v>
      </c>
      <c r="AW319" s="8" t="s">
        <v>68</v>
      </c>
      <c r="AX319" s="8" t="s">
        <v>106</v>
      </c>
      <c r="AY319" s="8" t="s">
        <v>107</v>
      </c>
      <c r="AZ319" s="8" t="s">
        <v>106</v>
      </c>
      <c r="BA319" s="8"/>
      <c r="BB319" s="8"/>
      <c r="BC319" s="8"/>
      <c r="BD319" s="8"/>
    </row>
    <row r="320" spans="1:56" s="24" customFormat="1" x14ac:dyDescent="0.35">
      <c r="A320" s="25">
        <v>1001</v>
      </c>
      <c r="B320" s="21" t="s">
        <v>130</v>
      </c>
      <c r="C320" s="25">
        <v>56011845010</v>
      </c>
      <c r="D320" s="25">
        <v>56011845010</v>
      </c>
      <c r="E320" s="25" t="s">
        <v>55</v>
      </c>
      <c r="F320" s="25" t="s">
        <v>341</v>
      </c>
      <c r="G320" s="26">
        <v>1001502413249</v>
      </c>
      <c r="H320" s="25" t="s">
        <v>861</v>
      </c>
      <c r="I320" s="25" t="s">
        <v>862</v>
      </c>
      <c r="J320" s="25" t="s">
        <v>58</v>
      </c>
      <c r="K320" s="20">
        <v>0</v>
      </c>
      <c r="L320" s="25">
        <v>180</v>
      </c>
      <c r="M320" s="25">
        <v>180</v>
      </c>
      <c r="N320" s="20">
        <v>-1133562.8500000001</v>
      </c>
      <c r="O320" s="27">
        <v>45111</v>
      </c>
      <c r="P320" s="25">
        <v>12</v>
      </c>
      <c r="Q320" s="20">
        <v>270774.94</v>
      </c>
      <c r="R320" s="20">
        <v>3000000</v>
      </c>
      <c r="S320" s="27">
        <v>44746</v>
      </c>
      <c r="T320" s="27">
        <v>44746</v>
      </c>
      <c r="U320" s="20">
        <v>299831.12</v>
      </c>
      <c r="V320" s="20">
        <v>313056.0232</v>
      </c>
      <c r="W320" s="20">
        <v>313056.02</v>
      </c>
      <c r="X320" s="27">
        <v>45200</v>
      </c>
      <c r="Y320" s="27">
        <v>45199</v>
      </c>
      <c r="Z320" s="27" t="s">
        <v>59</v>
      </c>
      <c r="AA320" s="25" t="s">
        <v>59</v>
      </c>
      <c r="AB320" s="20">
        <v>96433.48</v>
      </c>
      <c r="AC320" s="20">
        <v>0</v>
      </c>
      <c r="AD320" s="25" t="s">
        <v>60</v>
      </c>
      <c r="AE320" s="25" t="s">
        <v>61</v>
      </c>
      <c r="AF320" s="25" t="s">
        <v>62</v>
      </c>
      <c r="AG320" s="25">
        <v>15</v>
      </c>
      <c r="AH320" s="25">
        <v>15</v>
      </c>
      <c r="AI320" s="20">
        <v>1050354.3500000001</v>
      </c>
      <c r="AJ320" s="25" t="s">
        <v>63</v>
      </c>
      <c r="AK320" s="25" t="s">
        <v>64</v>
      </c>
      <c r="AL320" s="25" t="s">
        <v>863</v>
      </c>
      <c r="AM320" s="25">
        <v>31</v>
      </c>
      <c r="AN320" s="27">
        <v>44777</v>
      </c>
      <c r="AO320" s="27">
        <v>45020</v>
      </c>
      <c r="AP320" s="27">
        <v>45021</v>
      </c>
      <c r="AQ320" s="27">
        <v>45111</v>
      </c>
      <c r="AR320" s="20">
        <v>1050354.3500000001</v>
      </c>
      <c r="AS320" s="20">
        <v>83208.5</v>
      </c>
      <c r="AT320" s="25">
        <v>0</v>
      </c>
      <c r="AU320" s="25" t="s">
        <v>66</v>
      </c>
      <c r="AV320" s="25" t="s">
        <v>67</v>
      </c>
      <c r="AW320" s="25" t="s">
        <v>68</v>
      </c>
      <c r="AX320" s="25" t="s">
        <v>106</v>
      </c>
      <c r="AY320" s="25" t="s">
        <v>107</v>
      </c>
      <c r="AZ320" s="25" t="s">
        <v>106</v>
      </c>
      <c r="BA320" s="25"/>
      <c r="BB320" s="25"/>
      <c r="BC320" s="25"/>
      <c r="BD320" s="25"/>
    </row>
    <row r="321" spans="1:56" x14ac:dyDescent="0.35">
      <c r="A321" s="8">
        <v>1034</v>
      </c>
      <c r="B321" s="8" t="s">
        <v>561</v>
      </c>
      <c r="C321" s="8">
        <v>56011448476</v>
      </c>
      <c r="D321" s="8">
        <v>56011448476</v>
      </c>
      <c r="E321" s="8" t="s">
        <v>55</v>
      </c>
      <c r="F321" s="8" t="s">
        <v>562</v>
      </c>
      <c r="G321" s="15">
        <v>1034502281671</v>
      </c>
      <c r="H321" s="8" t="s">
        <v>864</v>
      </c>
      <c r="I321" s="8"/>
      <c r="J321" s="8" t="s">
        <v>58</v>
      </c>
      <c r="K321" s="16">
        <v>0</v>
      </c>
      <c r="L321" s="17">
        <v>255</v>
      </c>
      <c r="M321" s="8">
        <v>255</v>
      </c>
      <c r="N321" s="18">
        <v>-1172578.25</v>
      </c>
      <c r="O321" s="19">
        <v>45035</v>
      </c>
      <c r="P321" s="8">
        <v>12</v>
      </c>
      <c r="Q321" s="16">
        <v>270774.94</v>
      </c>
      <c r="R321" s="16">
        <v>3000000</v>
      </c>
      <c r="S321" s="19">
        <v>44670</v>
      </c>
      <c r="T321" s="19">
        <v>44670</v>
      </c>
      <c r="U321" s="16">
        <v>341278.55</v>
      </c>
      <c r="V321" s="16">
        <v>347630.01684200001</v>
      </c>
      <c r="W321" s="16">
        <v>347630</v>
      </c>
      <c r="X321" s="19">
        <v>45200</v>
      </c>
      <c r="Y321" s="19">
        <v>45199</v>
      </c>
      <c r="Z321" s="19" t="s">
        <v>59</v>
      </c>
      <c r="AA321" s="8" t="s">
        <v>59</v>
      </c>
      <c r="AB321" s="16">
        <v>130736.05</v>
      </c>
      <c r="AC321" s="16">
        <v>0</v>
      </c>
      <c r="AD321" s="8" t="s">
        <v>60</v>
      </c>
      <c r="AE321" s="8" t="s">
        <v>61</v>
      </c>
      <c r="AF321" s="8" t="s">
        <v>62</v>
      </c>
      <c r="AG321" s="8">
        <v>15</v>
      </c>
      <c r="AH321" s="8">
        <v>15</v>
      </c>
      <c r="AI321" s="20">
        <v>1048193.8</v>
      </c>
      <c r="AJ321" s="8" t="s">
        <v>63</v>
      </c>
      <c r="AK321" s="8" t="s">
        <v>64</v>
      </c>
      <c r="AL321" s="8" t="s">
        <v>865</v>
      </c>
      <c r="AM321" s="8">
        <v>30</v>
      </c>
      <c r="AN321" s="19">
        <v>44700</v>
      </c>
      <c r="AO321" s="19">
        <v>44945</v>
      </c>
      <c r="AP321" s="19">
        <v>44946</v>
      </c>
      <c r="AQ321" s="19">
        <v>45035</v>
      </c>
      <c r="AR321" s="16">
        <v>1048193.8</v>
      </c>
      <c r="AS321" s="16">
        <v>124384.45</v>
      </c>
      <c r="AT321" s="8">
        <v>0</v>
      </c>
      <c r="AU321" s="8" t="s">
        <v>66</v>
      </c>
      <c r="AV321" s="8" t="s">
        <v>67</v>
      </c>
      <c r="AW321" s="8" t="s">
        <v>68</v>
      </c>
      <c r="AX321" s="8" t="s">
        <v>106</v>
      </c>
      <c r="AY321" s="8" t="s">
        <v>107</v>
      </c>
      <c r="AZ321" s="8" t="s">
        <v>106</v>
      </c>
      <c r="BA321" s="8"/>
      <c r="BB321" s="8"/>
      <c r="BC321" s="8"/>
      <c r="BD321" s="8"/>
    </row>
    <row r="322" spans="1:56" x14ac:dyDescent="0.35">
      <c r="A322" s="7">
        <v>1004</v>
      </c>
      <c r="B322" s="8" t="s">
        <v>144</v>
      </c>
      <c r="C322" s="7">
        <v>56011859670</v>
      </c>
      <c r="D322" s="7">
        <v>56011859670</v>
      </c>
      <c r="E322" s="7" t="s">
        <v>55</v>
      </c>
      <c r="F322" s="7" t="s">
        <v>819</v>
      </c>
      <c r="G322" s="9">
        <v>1004502442115</v>
      </c>
      <c r="H322" s="7" t="s">
        <v>866</v>
      </c>
      <c r="I322" s="7"/>
      <c r="J322" s="7" t="s">
        <v>58</v>
      </c>
      <c r="K322" s="10">
        <v>0</v>
      </c>
      <c r="L322" s="11">
        <v>252</v>
      </c>
      <c r="M322" s="7">
        <v>252</v>
      </c>
      <c r="N322" s="12">
        <v>-1178176.55</v>
      </c>
      <c r="O322" s="13">
        <v>45129</v>
      </c>
      <c r="P322" s="7">
        <v>4</v>
      </c>
      <c r="Q322" s="10">
        <v>410803.12</v>
      </c>
      <c r="R322" s="10">
        <v>1500000</v>
      </c>
      <c r="S322" s="13">
        <v>44764</v>
      </c>
      <c r="T322" s="13">
        <v>44764</v>
      </c>
      <c r="U322" s="10">
        <v>189105.6</v>
      </c>
      <c r="V322" s="10">
        <v>223469.08081799999</v>
      </c>
      <c r="W322" s="10">
        <v>223469.05</v>
      </c>
      <c r="X322" s="13">
        <v>45200</v>
      </c>
      <c r="Y322" s="13">
        <v>45199</v>
      </c>
      <c r="Z322" s="13" t="s">
        <v>59</v>
      </c>
      <c r="AA322" s="7" t="s">
        <v>59</v>
      </c>
      <c r="AB322" s="10">
        <v>167219.01999999999</v>
      </c>
      <c r="AC322" s="10">
        <v>0</v>
      </c>
      <c r="AD322" s="7" t="s">
        <v>60</v>
      </c>
      <c r="AE322" s="7" t="s">
        <v>61</v>
      </c>
      <c r="AF322" s="7" t="s">
        <v>62</v>
      </c>
      <c r="AG322" s="7">
        <v>15</v>
      </c>
      <c r="AH322" s="7">
        <v>15</v>
      </c>
      <c r="AI322" s="14">
        <v>1045321</v>
      </c>
      <c r="AJ322" s="7" t="s">
        <v>319</v>
      </c>
      <c r="AK322" s="7" t="s">
        <v>64</v>
      </c>
      <c r="AL322" s="7" t="s">
        <v>867</v>
      </c>
      <c r="AM322" s="7">
        <v>92</v>
      </c>
      <c r="AN322" s="13">
        <v>44856</v>
      </c>
      <c r="AO322" s="13">
        <v>45079</v>
      </c>
      <c r="AP322" s="13">
        <v>44949</v>
      </c>
      <c r="AQ322" s="13">
        <v>45129</v>
      </c>
      <c r="AR322" s="10">
        <v>1045321</v>
      </c>
      <c r="AS322" s="10">
        <v>132855.54999999999</v>
      </c>
      <c r="AT322" s="7">
        <v>0</v>
      </c>
      <c r="AU322" s="7" t="s">
        <v>66</v>
      </c>
      <c r="AV322" s="7" t="s">
        <v>67</v>
      </c>
      <c r="AW322" s="7" t="s">
        <v>68</v>
      </c>
      <c r="AX322" s="7" t="s">
        <v>69</v>
      </c>
      <c r="AY322" s="7" t="s">
        <v>70</v>
      </c>
      <c r="AZ322" s="7" t="s">
        <v>71</v>
      </c>
      <c r="BA322" s="7"/>
      <c r="BB322" s="7"/>
      <c r="BC322" s="7"/>
      <c r="BD322" s="7"/>
    </row>
    <row r="323" spans="1:56" x14ac:dyDescent="0.35">
      <c r="A323" s="8">
        <v>1005</v>
      </c>
      <c r="B323" s="8" t="s">
        <v>414</v>
      </c>
      <c r="C323" s="8">
        <v>56011847294</v>
      </c>
      <c r="D323" s="8">
        <v>56011847294</v>
      </c>
      <c r="E323" s="8" t="s">
        <v>55</v>
      </c>
      <c r="F323" s="8" t="s">
        <v>545</v>
      </c>
      <c r="G323" s="15">
        <v>1005502452313</v>
      </c>
      <c r="H323" s="8" t="s">
        <v>868</v>
      </c>
      <c r="I323" s="8"/>
      <c r="J323" s="8" t="s">
        <v>58</v>
      </c>
      <c r="K323" s="16">
        <v>0</v>
      </c>
      <c r="L323" s="17">
        <v>214</v>
      </c>
      <c r="M323" s="8">
        <v>214</v>
      </c>
      <c r="N323" s="18">
        <v>-1153289.8</v>
      </c>
      <c r="O323" s="19">
        <v>45139</v>
      </c>
      <c r="P323" s="8">
        <v>12</v>
      </c>
      <c r="Q323" s="16">
        <v>180516.62</v>
      </c>
      <c r="R323" s="16">
        <v>2000000</v>
      </c>
      <c r="S323" s="19">
        <v>44771</v>
      </c>
      <c r="T323" s="19">
        <v>44771</v>
      </c>
      <c r="U323" s="16">
        <v>239990.14</v>
      </c>
      <c r="V323" s="16">
        <v>240455.17845199999</v>
      </c>
      <c r="W323" s="16">
        <v>240455.14</v>
      </c>
      <c r="X323" s="19">
        <v>45200</v>
      </c>
      <c r="Y323" s="19">
        <v>45199</v>
      </c>
      <c r="Z323" s="19" t="s">
        <v>59</v>
      </c>
      <c r="AA323" s="8" t="s">
        <v>59</v>
      </c>
      <c r="AB323" s="16">
        <v>110449.83</v>
      </c>
      <c r="AC323" s="16">
        <v>0</v>
      </c>
      <c r="AD323" s="8" t="s">
        <v>60</v>
      </c>
      <c r="AE323" s="8" t="s">
        <v>61</v>
      </c>
      <c r="AF323" s="8" t="s">
        <v>62</v>
      </c>
      <c r="AG323" s="8">
        <v>15</v>
      </c>
      <c r="AH323" s="8">
        <v>15</v>
      </c>
      <c r="AI323" s="20">
        <v>1043305.2</v>
      </c>
      <c r="AJ323" s="8" t="s">
        <v>63</v>
      </c>
      <c r="AK323" s="8" t="s">
        <v>64</v>
      </c>
      <c r="AL323" s="8" t="s">
        <v>869</v>
      </c>
      <c r="AM323" s="8">
        <v>34</v>
      </c>
      <c r="AN323" s="19">
        <v>44805</v>
      </c>
      <c r="AO323" s="19">
        <v>44986</v>
      </c>
      <c r="AP323" s="19">
        <v>44987</v>
      </c>
      <c r="AQ323" s="19">
        <v>45139</v>
      </c>
      <c r="AR323" s="16">
        <v>1043305.2</v>
      </c>
      <c r="AS323" s="16">
        <v>109984.6</v>
      </c>
      <c r="AT323" s="8">
        <v>0</v>
      </c>
      <c r="AU323" s="8" t="s">
        <v>66</v>
      </c>
      <c r="AV323" s="8" t="s">
        <v>67</v>
      </c>
      <c r="AW323" s="8" t="s">
        <v>68</v>
      </c>
      <c r="AX323" s="8" t="s">
        <v>106</v>
      </c>
      <c r="AY323" s="8" t="s">
        <v>148</v>
      </c>
      <c r="AZ323" s="8" t="s">
        <v>106</v>
      </c>
      <c r="BA323" s="8"/>
      <c r="BB323" s="8"/>
      <c r="BC323" s="8"/>
      <c r="BD323" s="8"/>
    </row>
    <row r="324" spans="1:56" x14ac:dyDescent="0.35">
      <c r="A324" s="8">
        <v>1018</v>
      </c>
      <c r="B324" s="7" t="s">
        <v>575</v>
      </c>
      <c r="C324" s="8">
        <v>56011745626</v>
      </c>
      <c r="D324" s="8">
        <v>56011745626</v>
      </c>
      <c r="E324" s="8" t="s">
        <v>55</v>
      </c>
      <c r="F324" s="8" t="s">
        <v>576</v>
      </c>
      <c r="G324" s="15">
        <v>1018502541265</v>
      </c>
      <c r="H324" s="8" t="s">
        <v>870</v>
      </c>
      <c r="I324" s="8"/>
      <c r="J324" s="8" t="s">
        <v>58</v>
      </c>
      <c r="K324" s="16">
        <v>0</v>
      </c>
      <c r="L324" s="17">
        <v>200</v>
      </c>
      <c r="M324" s="8">
        <v>200</v>
      </c>
      <c r="N324" s="18">
        <v>-1135394</v>
      </c>
      <c r="O324" s="19">
        <v>45184</v>
      </c>
      <c r="P324" s="8">
        <v>4</v>
      </c>
      <c r="Q324" s="16">
        <v>547737.5</v>
      </c>
      <c r="R324" s="16">
        <v>2000000</v>
      </c>
      <c r="S324" s="19">
        <v>44819</v>
      </c>
      <c r="T324" s="19">
        <v>44819</v>
      </c>
      <c r="U324" s="16">
        <v>230534.64</v>
      </c>
      <c r="V324" s="16">
        <v>238577.017486</v>
      </c>
      <c r="W324" s="16">
        <v>238576.99</v>
      </c>
      <c r="X324" s="19">
        <v>45200</v>
      </c>
      <c r="Y324" s="19">
        <v>45199</v>
      </c>
      <c r="Z324" s="19" t="s">
        <v>59</v>
      </c>
      <c r="AA324" s="8" t="s">
        <v>59</v>
      </c>
      <c r="AB324" s="16">
        <v>101799.67</v>
      </c>
      <c r="AC324" s="16">
        <v>0</v>
      </c>
      <c r="AD324" s="8" t="s">
        <v>60</v>
      </c>
      <c r="AE324" s="8" t="s">
        <v>61</v>
      </c>
      <c r="AF324" s="8" t="s">
        <v>62</v>
      </c>
      <c r="AG324" s="8">
        <v>15</v>
      </c>
      <c r="AH324" s="8">
        <v>15</v>
      </c>
      <c r="AI324" s="20">
        <v>1041636.75</v>
      </c>
      <c r="AJ324" s="8" t="s">
        <v>319</v>
      </c>
      <c r="AK324" s="8" t="s">
        <v>64</v>
      </c>
      <c r="AL324" s="8" t="s">
        <v>871</v>
      </c>
      <c r="AM324" s="8">
        <v>91</v>
      </c>
      <c r="AN324" s="19">
        <v>44910</v>
      </c>
      <c r="AO324" s="19">
        <v>45082</v>
      </c>
      <c r="AP324" s="19">
        <v>45001</v>
      </c>
      <c r="AQ324" s="19">
        <v>45184</v>
      </c>
      <c r="AR324" s="16">
        <v>1041636.75</v>
      </c>
      <c r="AS324" s="16">
        <v>93757.25</v>
      </c>
      <c r="AT324" s="8">
        <v>0</v>
      </c>
      <c r="AU324" s="8" t="s">
        <v>66</v>
      </c>
      <c r="AV324" s="8" t="s">
        <v>67</v>
      </c>
      <c r="AW324" s="8" t="s">
        <v>68</v>
      </c>
      <c r="AX324" s="8" t="s">
        <v>123</v>
      </c>
      <c r="AY324" s="8" t="s">
        <v>124</v>
      </c>
      <c r="AZ324" s="8" t="s">
        <v>125</v>
      </c>
      <c r="BA324" s="8"/>
      <c r="BB324" s="8"/>
      <c r="BC324" s="8"/>
      <c r="BD324" s="8"/>
    </row>
    <row r="325" spans="1:56" x14ac:dyDescent="0.35">
      <c r="A325" s="8">
        <v>1005</v>
      </c>
      <c r="B325" s="8" t="s">
        <v>414</v>
      </c>
      <c r="C325" s="8">
        <v>56011730062</v>
      </c>
      <c r="D325" s="8">
        <v>56011730062</v>
      </c>
      <c r="E325" s="8" t="s">
        <v>55</v>
      </c>
      <c r="F325" s="8" t="s">
        <v>415</v>
      </c>
      <c r="G325" s="15">
        <v>1005502403064</v>
      </c>
      <c r="H325" s="8" t="s">
        <v>872</v>
      </c>
      <c r="I325" s="8"/>
      <c r="J325" s="8" t="s">
        <v>58</v>
      </c>
      <c r="K325" s="16">
        <v>0</v>
      </c>
      <c r="L325" s="17">
        <v>183</v>
      </c>
      <c r="M325" s="8">
        <v>183</v>
      </c>
      <c r="N325" s="18">
        <v>-1163461.6499999999</v>
      </c>
      <c r="O325" s="19">
        <v>45108</v>
      </c>
      <c r="P325" s="8">
        <v>4</v>
      </c>
      <c r="Q325" s="16">
        <v>547737.5</v>
      </c>
      <c r="R325" s="16">
        <v>2000000</v>
      </c>
      <c r="S325" s="19">
        <v>44740</v>
      </c>
      <c r="T325" s="19">
        <v>44740</v>
      </c>
      <c r="U325" s="16">
        <v>259861.74</v>
      </c>
      <c r="V325" s="16">
        <v>260330.87518800001</v>
      </c>
      <c r="W325" s="16">
        <v>260330.84</v>
      </c>
      <c r="X325" s="19">
        <v>45200</v>
      </c>
      <c r="Y325" s="19">
        <v>45199</v>
      </c>
      <c r="Z325" s="19" t="s">
        <v>59</v>
      </c>
      <c r="AA325" s="8" t="s">
        <v>59</v>
      </c>
      <c r="AB325" s="16">
        <v>125464.73</v>
      </c>
      <c r="AC325" s="16">
        <v>0</v>
      </c>
      <c r="AD325" s="8" t="s">
        <v>60</v>
      </c>
      <c r="AE325" s="8" t="s">
        <v>61</v>
      </c>
      <c r="AF325" s="8" t="s">
        <v>62</v>
      </c>
      <c r="AG325" s="8">
        <v>15</v>
      </c>
      <c r="AH325" s="8">
        <v>15</v>
      </c>
      <c r="AI325" s="20">
        <v>1038466.05</v>
      </c>
      <c r="AJ325" s="8" t="s">
        <v>319</v>
      </c>
      <c r="AK325" s="8" t="s">
        <v>64</v>
      </c>
      <c r="AL325" s="8" t="s">
        <v>873</v>
      </c>
      <c r="AM325" s="8">
        <v>95</v>
      </c>
      <c r="AN325" s="19">
        <v>44835</v>
      </c>
      <c r="AO325" s="19">
        <v>45017</v>
      </c>
      <c r="AP325" s="19">
        <v>45018</v>
      </c>
      <c r="AQ325" s="19">
        <v>45108</v>
      </c>
      <c r="AR325" s="16">
        <v>1038466.05</v>
      </c>
      <c r="AS325" s="16">
        <v>124995.6</v>
      </c>
      <c r="AT325" s="8">
        <v>0</v>
      </c>
      <c r="AU325" s="8" t="s">
        <v>66</v>
      </c>
      <c r="AV325" s="8" t="s">
        <v>67</v>
      </c>
      <c r="AW325" s="8" t="s">
        <v>68</v>
      </c>
      <c r="AX325" s="8" t="s">
        <v>123</v>
      </c>
      <c r="AY325" s="8" t="s">
        <v>124</v>
      </c>
      <c r="AZ325" s="8" t="s">
        <v>125</v>
      </c>
      <c r="BA325" s="8"/>
      <c r="BB325" s="8"/>
      <c r="BC325" s="8"/>
      <c r="BD325" s="8"/>
    </row>
    <row r="326" spans="1:56" x14ac:dyDescent="0.35">
      <c r="A326" s="7">
        <v>1005</v>
      </c>
      <c r="B326" s="8" t="s">
        <v>414</v>
      </c>
      <c r="C326" s="7">
        <v>56011584990</v>
      </c>
      <c r="D326" s="7">
        <v>56011584990</v>
      </c>
      <c r="E326" s="7" t="s">
        <v>55</v>
      </c>
      <c r="F326" s="7" t="s">
        <v>415</v>
      </c>
      <c r="G326" s="9">
        <v>1005502407384</v>
      </c>
      <c r="H326" s="7" t="s">
        <v>874</v>
      </c>
      <c r="I326" s="7"/>
      <c r="J326" s="7" t="s">
        <v>58</v>
      </c>
      <c r="K326" s="10">
        <v>0</v>
      </c>
      <c r="L326" s="11">
        <v>183</v>
      </c>
      <c r="M326" s="7">
        <v>183</v>
      </c>
      <c r="N326" s="12">
        <v>-1161805.7</v>
      </c>
      <c r="O326" s="13">
        <v>45108</v>
      </c>
      <c r="P326" s="7">
        <v>4</v>
      </c>
      <c r="Q326" s="10">
        <v>547737.5</v>
      </c>
      <c r="R326" s="10">
        <v>2000000</v>
      </c>
      <c r="S326" s="13">
        <v>44742</v>
      </c>
      <c r="T326" s="13">
        <v>44742</v>
      </c>
      <c r="U326" s="10">
        <v>257385.8</v>
      </c>
      <c r="V326" s="10">
        <v>257854.27212400001</v>
      </c>
      <c r="W326" s="10">
        <v>257854.25</v>
      </c>
      <c r="X326" s="13">
        <v>45200</v>
      </c>
      <c r="Y326" s="13">
        <v>45199</v>
      </c>
      <c r="Z326" s="13" t="s">
        <v>59</v>
      </c>
      <c r="AA326" s="7" t="s">
        <v>59</v>
      </c>
      <c r="AB326" s="10">
        <v>124717.29</v>
      </c>
      <c r="AC326" s="10">
        <v>0</v>
      </c>
      <c r="AD326" s="7" t="s">
        <v>60</v>
      </c>
      <c r="AE326" s="7" t="s">
        <v>61</v>
      </c>
      <c r="AF326" s="7" t="s">
        <v>62</v>
      </c>
      <c r="AG326" s="7">
        <v>15</v>
      </c>
      <c r="AH326" s="7">
        <v>15</v>
      </c>
      <c r="AI326" s="14">
        <v>1037556.9</v>
      </c>
      <c r="AJ326" s="7" t="s">
        <v>319</v>
      </c>
      <c r="AK326" s="7" t="s">
        <v>64</v>
      </c>
      <c r="AL326" s="7" t="s">
        <v>875</v>
      </c>
      <c r="AM326" s="7">
        <v>93</v>
      </c>
      <c r="AN326" s="13">
        <v>44835</v>
      </c>
      <c r="AO326" s="13">
        <v>45017</v>
      </c>
      <c r="AP326" s="13">
        <v>45018</v>
      </c>
      <c r="AQ326" s="13">
        <v>45108</v>
      </c>
      <c r="AR326" s="10">
        <v>1037556.9</v>
      </c>
      <c r="AS326" s="10">
        <v>124248.8</v>
      </c>
      <c r="AT326" s="7">
        <v>0</v>
      </c>
      <c r="AU326" s="7" t="s">
        <v>66</v>
      </c>
      <c r="AV326" s="7" t="s">
        <v>67</v>
      </c>
      <c r="AW326" s="7" t="s">
        <v>68</v>
      </c>
      <c r="AX326" s="7" t="s">
        <v>123</v>
      </c>
      <c r="AY326" s="7" t="s">
        <v>124</v>
      </c>
      <c r="AZ326" s="7" t="s">
        <v>125</v>
      </c>
      <c r="BA326" s="7"/>
      <c r="BB326" s="7"/>
      <c r="BC326" s="7"/>
      <c r="BD326" s="7"/>
    </row>
    <row r="327" spans="1:56" x14ac:dyDescent="0.35">
      <c r="A327" s="8">
        <v>1001</v>
      </c>
      <c r="B327" s="7" t="s">
        <v>130</v>
      </c>
      <c r="C327" s="8">
        <v>56011759209</v>
      </c>
      <c r="D327" s="8">
        <v>56011759209</v>
      </c>
      <c r="E327" s="8" t="s">
        <v>55</v>
      </c>
      <c r="F327" s="8" t="s">
        <v>169</v>
      </c>
      <c r="G327" s="15">
        <v>1001502622848</v>
      </c>
      <c r="H327" s="8" t="s">
        <v>876</v>
      </c>
      <c r="I327" s="8"/>
      <c r="J327" s="8" t="s">
        <v>58</v>
      </c>
      <c r="K327" s="16">
        <v>0</v>
      </c>
      <c r="L327" s="17">
        <v>183</v>
      </c>
      <c r="M327" s="8">
        <v>183</v>
      </c>
      <c r="N327" s="18">
        <v>-1120260.2</v>
      </c>
      <c r="O327" s="19">
        <v>45231</v>
      </c>
      <c r="P327" s="8">
        <v>12</v>
      </c>
      <c r="Q327" s="16">
        <v>135387.47</v>
      </c>
      <c r="R327" s="16">
        <v>1500000</v>
      </c>
      <c r="S327" s="19">
        <v>44865</v>
      </c>
      <c r="T327" s="19">
        <v>44865</v>
      </c>
      <c r="U327" s="16">
        <v>161898.03</v>
      </c>
      <c r="V327" s="16">
        <v>162349.751602</v>
      </c>
      <c r="W327" s="16">
        <v>162349.73000000001</v>
      </c>
      <c r="X327" s="19">
        <v>45200</v>
      </c>
      <c r="Y327" s="19">
        <v>45199</v>
      </c>
      <c r="Z327" s="19" t="s">
        <v>59</v>
      </c>
      <c r="AA327" s="8" t="s">
        <v>59</v>
      </c>
      <c r="AB327" s="16">
        <v>94497.61</v>
      </c>
      <c r="AC327" s="16">
        <v>0</v>
      </c>
      <c r="AD327" s="8" t="s">
        <v>60</v>
      </c>
      <c r="AE327" s="8" t="s">
        <v>61</v>
      </c>
      <c r="AF327" s="8" t="s">
        <v>62</v>
      </c>
      <c r="AG327" s="8">
        <v>15</v>
      </c>
      <c r="AH327" s="8">
        <v>15</v>
      </c>
      <c r="AI327" s="20">
        <v>1026214.45</v>
      </c>
      <c r="AJ327" s="8" t="s">
        <v>63</v>
      </c>
      <c r="AK327" s="8" t="s">
        <v>64</v>
      </c>
      <c r="AL327" s="8" t="s">
        <v>877</v>
      </c>
      <c r="AM327" s="8">
        <v>31</v>
      </c>
      <c r="AN327" s="19">
        <v>44896</v>
      </c>
      <c r="AO327" s="19">
        <v>45017</v>
      </c>
      <c r="AP327" s="19">
        <v>45018</v>
      </c>
      <c r="AQ327" s="19">
        <v>45231</v>
      </c>
      <c r="AR327" s="16">
        <v>853578.87</v>
      </c>
      <c r="AS327" s="16">
        <v>94045.75</v>
      </c>
      <c r="AT327" s="8">
        <v>0</v>
      </c>
      <c r="AU327" s="8" t="s">
        <v>66</v>
      </c>
      <c r="AV327" s="8" t="s">
        <v>67</v>
      </c>
      <c r="AW327" s="8" t="s">
        <v>68</v>
      </c>
      <c r="AX327" s="8" t="s">
        <v>69</v>
      </c>
      <c r="AY327" s="8" t="s">
        <v>70</v>
      </c>
      <c r="AZ327" s="8" t="s">
        <v>71</v>
      </c>
      <c r="BA327" s="8"/>
      <c r="BB327" s="8"/>
      <c r="BC327" s="8"/>
      <c r="BD327" s="8"/>
    </row>
    <row r="328" spans="1:56" x14ac:dyDescent="0.35">
      <c r="A328" s="7">
        <v>1032</v>
      </c>
      <c r="B328" s="7" t="s">
        <v>192</v>
      </c>
      <c r="C328" s="7">
        <v>56010763656</v>
      </c>
      <c r="D328" s="7">
        <v>56010763656</v>
      </c>
      <c r="E328" s="7" t="s">
        <v>55</v>
      </c>
      <c r="F328" s="7" t="s">
        <v>304</v>
      </c>
      <c r="G328" s="9">
        <v>1032502307253</v>
      </c>
      <c r="H328" s="7" t="s">
        <v>878</v>
      </c>
      <c r="I328" s="7"/>
      <c r="J328" s="7" t="s">
        <v>58</v>
      </c>
      <c r="K328" s="10">
        <v>0</v>
      </c>
      <c r="L328" s="11">
        <v>214</v>
      </c>
      <c r="M328" s="7">
        <v>214</v>
      </c>
      <c r="N328" s="12">
        <v>-1154906.3500000001</v>
      </c>
      <c r="O328" s="13">
        <v>45047</v>
      </c>
      <c r="P328" s="7">
        <v>12</v>
      </c>
      <c r="Q328" s="10">
        <v>451291.56</v>
      </c>
      <c r="R328" s="10">
        <v>5000000</v>
      </c>
      <c r="S328" s="13">
        <v>44681</v>
      </c>
      <c r="T328" s="13">
        <v>44681</v>
      </c>
      <c r="U328" s="10">
        <v>526070.67000000004</v>
      </c>
      <c r="V328" s="10">
        <v>526536.36184799997</v>
      </c>
      <c r="W328" s="10">
        <v>526536.31999999995</v>
      </c>
      <c r="X328" s="13">
        <v>45200</v>
      </c>
      <c r="Y328" s="13">
        <v>45199</v>
      </c>
      <c r="Z328" s="13" t="s">
        <v>59</v>
      </c>
      <c r="AA328" s="7" t="s">
        <v>59</v>
      </c>
      <c r="AB328" s="10">
        <v>130332.15</v>
      </c>
      <c r="AC328" s="10">
        <v>0</v>
      </c>
      <c r="AD328" s="7" t="s">
        <v>60</v>
      </c>
      <c r="AE328" s="7" t="s">
        <v>61</v>
      </c>
      <c r="AF328" s="7" t="s">
        <v>62</v>
      </c>
      <c r="AG328" s="7">
        <v>15</v>
      </c>
      <c r="AH328" s="7">
        <v>15</v>
      </c>
      <c r="AI328" s="14">
        <v>1025039.9</v>
      </c>
      <c r="AJ328" s="7" t="s">
        <v>63</v>
      </c>
      <c r="AK328" s="7" t="s">
        <v>64</v>
      </c>
      <c r="AL328" s="7" t="s">
        <v>879</v>
      </c>
      <c r="AM328" s="7">
        <v>32</v>
      </c>
      <c r="AN328" s="13">
        <v>44713</v>
      </c>
      <c r="AO328" s="13">
        <v>45079</v>
      </c>
      <c r="AP328" s="13">
        <v>44987</v>
      </c>
      <c r="AQ328" s="13">
        <v>45047</v>
      </c>
      <c r="AR328" s="10">
        <v>1025039.9</v>
      </c>
      <c r="AS328" s="10">
        <v>129866.45</v>
      </c>
      <c r="AT328" s="7">
        <v>0</v>
      </c>
      <c r="AU328" s="7" t="s">
        <v>66</v>
      </c>
      <c r="AV328" s="7" t="s">
        <v>67</v>
      </c>
      <c r="AW328" s="7" t="s">
        <v>68</v>
      </c>
      <c r="AX328" s="7" t="s">
        <v>142</v>
      </c>
      <c r="AY328" s="7" t="s">
        <v>143</v>
      </c>
      <c r="AZ328" s="7" t="s">
        <v>142</v>
      </c>
      <c r="BA328" s="7"/>
      <c r="BB328" s="7"/>
      <c r="BC328" s="7"/>
      <c r="BD328" s="7"/>
    </row>
    <row r="329" spans="1:56" x14ac:dyDescent="0.35">
      <c r="A329" s="7">
        <v>1046</v>
      </c>
      <c r="B329" s="8" t="s">
        <v>488</v>
      </c>
      <c r="C329" s="7">
        <v>56011917763</v>
      </c>
      <c r="D329" s="7">
        <v>56011917763</v>
      </c>
      <c r="E329" s="7" t="s">
        <v>55</v>
      </c>
      <c r="F329" s="7" t="s">
        <v>665</v>
      </c>
      <c r="G329" s="9">
        <v>1046502603418</v>
      </c>
      <c r="H329" s="7" t="s">
        <v>880</v>
      </c>
      <c r="I329" s="7"/>
      <c r="J329" s="7" t="s">
        <v>58</v>
      </c>
      <c r="K329" s="10">
        <v>0</v>
      </c>
      <c r="L329" s="11">
        <v>196</v>
      </c>
      <c r="M329" s="7">
        <v>196</v>
      </c>
      <c r="N329" s="12">
        <v>-1118747.8500000001</v>
      </c>
      <c r="O329" s="13">
        <v>45218</v>
      </c>
      <c r="P329" s="7">
        <v>12</v>
      </c>
      <c r="Q329" s="10">
        <v>135387.47</v>
      </c>
      <c r="R329" s="10">
        <v>1500000</v>
      </c>
      <c r="S329" s="13">
        <v>44853</v>
      </c>
      <c r="T329" s="13">
        <v>44853</v>
      </c>
      <c r="U329" s="10">
        <v>161352.95000000001</v>
      </c>
      <c r="V329" s="10">
        <v>167412.83673800001</v>
      </c>
      <c r="W329" s="10">
        <v>167412.79999999999</v>
      </c>
      <c r="X329" s="13">
        <v>45200</v>
      </c>
      <c r="Y329" s="13">
        <v>45199</v>
      </c>
      <c r="Z329" s="13" t="s">
        <v>59</v>
      </c>
      <c r="AA329" s="7" t="s">
        <v>59</v>
      </c>
      <c r="AB329" s="10">
        <v>99895.33</v>
      </c>
      <c r="AC329" s="10">
        <v>0</v>
      </c>
      <c r="AD329" s="7" t="s">
        <v>60</v>
      </c>
      <c r="AE329" s="7" t="s">
        <v>61</v>
      </c>
      <c r="AF329" s="7" t="s">
        <v>62</v>
      </c>
      <c r="AG329" s="7">
        <v>15</v>
      </c>
      <c r="AH329" s="7">
        <v>15</v>
      </c>
      <c r="AI329" s="14">
        <v>1024912.45</v>
      </c>
      <c r="AJ329" s="7" t="s">
        <v>63</v>
      </c>
      <c r="AK329" s="7" t="s">
        <v>64</v>
      </c>
      <c r="AL329" s="7" t="s">
        <v>881</v>
      </c>
      <c r="AM329" s="7">
        <v>31</v>
      </c>
      <c r="AN329" s="13">
        <v>44884</v>
      </c>
      <c r="AO329" s="13">
        <v>45004</v>
      </c>
      <c r="AP329" s="13">
        <v>45005</v>
      </c>
      <c r="AQ329" s="13">
        <v>45218</v>
      </c>
      <c r="AR329" s="10">
        <v>852821.77</v>
      </c>
      <c r="AS329" s="10">
        <v>93835.4</v>
      </c>
      <c r="AT329" s="7">
        <v>0</v>
      </c>
      <c r="AU329" s="7" t="s">
        <v>66</v>
      </c>
      <c r="AV329" s="7" t="s">
        <v>67</v>
      </c>
      <c r="AW329" s="7" t="s">
        <v>68</v>
      </c>
      <c r="AX329" s="7" t="s">
        <v>106</v>
      </c>
      <c r="AY329" s="7" t="s">
        <v>107</v>
      </c>
      <c r="AZ329" s="7" t="s">
        <v>106</v>
      </c>
      <c r="BA329" s="7"/>
      <c r="BB329" s="7"/>
      <c r="BC329" s="7"/>
      <c r="BD329" s="7"/>
    </row>
    <row r="330" spans="1:56" x14ac:dyDescent="0.35">
      <c r="A330" s="8">
        <v>1001</v>
      </c>
      <c r="B330" s="7" t="s">
        <v>130</v>
      </c>
      <c r="C330" s="8">
        <v>56011839318</v>
      </c>
      <c r="D330" s="8">
        <v>56011839318</v>
      </c>
      <c r="E330" s="8" t="s">
        <v>55</v>
      </c>
      <c r="F330" s="8" t="s">
        <v>131</v>
      </c>
      <c r="G330" s="15">
        <v>1001502541272</v>
      </c>
      <c r="H330" s="8" t="s">
        <v>882</v>
      </c>
      <c r="I330" s="8"/>
      <c r="J330" s="8" t="s">
        <v>58</v>
      </c>
      <c r="K330" s="16">
        <v>0</v>
      </c>
      <c r="L330" s="17">
        <v>200</v>
      </c>
      <c r="M330" s="8">
        <v>200</v>
      </c>
      <c r="N330" s="18">
        <v>-1122242.1499999999</v>
      </c>
      <c r="O330" s="19">
        <v>45122</v>
      </c>
      <c r="P330" s="8">
        <v>10</v>
      </c>
      <c r="Q330" s="16">
        <v>214006.15</v>
      </c>
      <c r="R330" s="16">
        <v>2000000</v>
      </c>
      <c r="S330" s="19">
        <v>44819</v>
      </c>
      <c r="T330" s="19">
        <v>44819</v>
      </c>
      <c r="U330" s="16">
        <v>204727.33</v>
      </c>
      <c r="V330" s="16">
        <v>212676.54171300001</v>
      </c>
      <c r="W330" s="16">
        <v>212676.53</v>
      </c>
      <c r="X330" s="19">
        <v>45200</v>
      </c>
      <c r="Y330" s="19">
        <v>45199</v>
      </c>
      <c r="Z330" s="19" t="s">
        <v>59</v>
      </c>
      <c r="AA330" s="8" t="s">
        <v>59</v>
      </c>
      <c r="AB330" s="16">
        <v>106641.16</v>
      </c>
      <c r="AC330" s="16">
        <v>0</v>
      </c>
      <c r="AD330" s="8" t="s">
        <v>60</v>
      </c>
      <c r="AE330" s="8" t="s">
        <v>61</v>
      </c>
      <c r="AF330" s="8" t="s">
        <v>62</v>
      </c>
      <c r="AG330" s="8">
        <v>15</v>
      </c>
      <c r="AH330" s="8">
        <v>15</v>
      </c>
      <c r="AI330" s="20">
        <v>1023550.2</v>
      </c>
      <c r="AJ330" s="8" t="s">
        <v>63</v>
      </c>
      <c r="AK330" s="8" t="s">
        <v>64</v>
      </c>
      <c r="AL330" s="8" t="s">
        <v>883</v>
      </c>
      <c r="AM330" s="8">
        <v>30</v>
      </c>
      <c r="AN330" s="19">
        <v>44849</v>
      </c>
      <c r="AO330" s="19">
        <v>45155</v>
      </c>
      <c r="AP330" s="19">
        <v>45001</v>
      </c>
      <c r="AQ330" s="19">
        <v>45122</v>
      </c>
      <c r="AR330" s="16">
        <v>1023550.2</v>
      </c>
      <c r="AS330" s="16">
        <v>98691.95</v>
      </c>
      <c r="AT330" s="8">
        <v>0</v>
      </c>
      <c r="AU330" s="8" t="s">
        <v>66</v>
      </c>
      <c r="AV330" s="8" t="s">
        <v>67</v>
      </c>
      <c r="AW330" s="8" t="s">
        <v>68</v>
      </c>
      <c r="AX330" s="8" t="s">
        <v>285</v>
      </c>
      <c r="AY330" s="8" t="s">
        <v>286</v>
      </c>
      <c r="AZ330" s="8" t="s">
        <v>287</v>
      </c>
      <c r="BA330" s="8"/>
      <c r="BB330" s="8"/>
      <c r="BC330" s="8"/>
      <c r="BD330" s="8"/>
    </row>
    <row r="331" spans="1:56" x14ac:dyDescent="0.35">
      <c r="A331" s="7">
        <v>1039</v>
      </c>
      <c r="B331" s="8" t="s">
        <v>337</v>
      </c>
      <c r="C331" s="7">
        <v>56010966560</v>
      </c>
      <c r="D331" s="7">
        <v>56010966560</v>
      </c>
      <c r="E331" s="7" t="s">
        <v>55</v>
      </c>
      <c r="F331" s="7" t="s">
        <v>338</v>
      </c>
      <c r="G331" s="9">
        <v>1039502253156</v>
      </c>
      <c r="H331" s="7" t="s">
        <v>884</v>
      </c>
      <c r="I331" s="7"/>
      <c r="J331" s="7" t="s">
        <v>58</v>
      </c>
      <c r="K331" s="10">
        <v>0</v>
      </c>
      <c r="L331" s="11">
        <v>242</v>
      </c>
      <c r="M331" s="7">
        <v>242</v>
      </c>
      <c r="N331" s="12">
        <v>-1260292.9099999999</v>
      </c>
      <c r="O331" s="13">
        <v>45017</v>
      </c>
      <c r="P331" s="7">
        <v>12</v>
      </c>
      <c r="Q331" s="10">
        <v>451291.56</v>
      </c>
      <c r="R331" s="10">
        <v>5000000</v>
      </c>
      <c r="S331" s="13">
        <v>44652</v>
      </c>
      <c r="T331" s="13">
        <v>44652</v>
      </c>
      <c r="U331" s="10">
        <v>671666.41</v>
      </c>
      <c r="V331" s="10">
        <v>672174.59336499998</v>
      </c>
      <c r="W331" s="10">
        <v>672174.56</v>
      </c>
      <c r="X331" s="13">
        <v>45200</v>
      </c>
      <c r="Y331" s="13">
        <v>45199</v>
      </c>
      <c r="Z331" s="13" t="s">
        <v>59</v>
      </c>
      <c r="AA331" s="7" t="s">
        <v>59</v>
      </c>
      <c r="AB331" s="10">
        <v>240979.23</v>
      </c>
      <c r="AC331" s="10">
        <v>0</v>
      </c>
      <c r="AD331" s="7" t="s">
        <v>60</v>
      </c>
      <c r="AE331" s="7" t="s">
        <v>61</v>
      </c>
      <c r="AF331" s="7" t="s">
        <v>62</v>
      </c>
      <c r="AG331" s="7">
        <v>15</v>
      </c>
      <c r="AH331" s="7">
        <v>15</v>
      </c>
      <c r="AI331" s="14">
        <v>1019821.91</v>
      </c>
      <c r="AJ331" s="7" t="s">
        <v>63</v>
      </c>
      <c r="AK331" s="7" t="s">
        <v>64</v>
      </c>
      <c r="AL331" s="7" t="s">
        <v>885</v>
      </c>
      <c r="AM331" s="7">
        <v>30</v>
      </c>
      <c r="AN331" s="13">
        <v>44682</v>
      </c>
      <c r="AO331" s="13">
        <v>45126</v>
      </c>
      <c r="AP331" s="13">
        <v>44959</v>
      </c>
      <c r="AQ331" s="13">
        <v>45017</v>
      </c>
      <c r="AR331" s="10">
        <v>1019821.91</v>
      </c>
      <c r="AS331" s="10">
        <v>240471</v>
      </c>
      <c r="AT331" s="7">
        <v>0</v>
      </c>
      <c r="AU331" s="7" t="s">
        <v>66</v>
      </c>
      <c r="AV331" s="7" t="s">
        <v>67</v>
      </c>
      <c r="AW331" s="7" t="s">
        <v>68</v>
      </c>
      <c r="AX331" s="7" t="s">
        <v>69</v>
      </c>
      <c r="AY331" s="7" t="s">
        <v>70</v>
      </c>
      <c r="AZ331" s="7" t="s">
        <v>71</v>
      </c>
      <c r="BA331" s="7"/>
      <c r="BB331" s="7"/>
      <c r="BC331" s="7"/>
      <c r="BD331" s="7"/>
    </row>
    <row r="332" spans="1:56" x14ac:dyDescent="0.35">
      <c r="A332" s="7">
        <v>1040</v>
      </c>
      <c r="B332" s="7" t="s">
        <v>78</v>
      </c>
      <c r="C332" s="7">
        <v>56010610926</v>
      </c>
      <c r="D332" s="7">
        <v>56010610926</v>
      </c>
      <c r="E332" s="7" t="s">
        <v>55</v>
      </c>
      <c r="F332" s="7" t="s">
        <v>270</v>
      </c>
      <c r="G332" s="9">
        <v>1040502311760</v>
      </c>
      <c r="H332" s="7" t="s">
        <v>886</v>
      </c>
      <c r="I332" s="7"/>
      <c r="J332" s="7" t="s">
        <v>58</v>
      </c>
      <c r="K332" s="10">
        <v>0</v>
      </c>
      <c r="L332" s="11">
        <v>212</v>
      </c>
      <c r="M332" s="7">
        <v>212</v>
      </c>
      <c r="N332" s="12">
        <v>-1151952.1499999999</v>
      </c>
      <c r="O332" s="13">
        <v>45049</v>
      </c>
      <c r="P332" s="7">
        <v>12</v>
      </c>
      <c r="Q332" s="10">
        <v>451291.56</v>
      </c>
      <c r="R332" s="10">
        <v>5000000</v>
      </c>
      <c r="S332" s="13">
        <v>44684</v>
      </c>
      <c r="T332" s="13">
        <v>44684</v>
      </c>
      <c r="U332" s="10">
        <v>552102.24</v>
      </c>
      <c r="V332" s="10">
        <v>566021.66668000002</v>
      </c>
      <c r="W332" s="10">
        <v>566021.64</v>
      </c>
      <c r="X332" s="13">
        <v>45200</v>
      </c>
      <c r="Y332" s="13">
        <v>45199</v>
      </c>
      <c r="Z332" s="13" t="s">
        <v>59</v>
      </c>
      <c r="AA332" s="7" t="s">
        <v>59</v>
      </c>
      <c r="AB332" s="10">
        <v>151603.96</v>
      </c>
      <c r="AC332" s="10">
        <v>0</v>
      </c>
      <c r="AD332" s="7" t="s">
        <v>60</v>
      </c>
      <c r="AE332" s="7" t="s">
        <v>61</v>
      </c>
      <c r="AF332" s="7" t="s">
        <v>62</v>
      </c>
      <c r="AG332" s="7">
        <v>15</v>
      </c>
      <c r="AH332" s="7">
        <v>15</v>
      </c>
      <c r="AI332" s="14">
        <v>1014267.6</v>
      </c>
      <c r="AJ332" s="7" t="s">
        <v>63</v>
      </c>
      <c r="AK332" s="7" t="s">
        <v>64</v>
      </c>
      <c r="AL332" s="7" t="s">
        <v>887</v>
      </c>
      <c r="AM332" s="7">
        <v>31</v>
      </c>
      <c r="AN332" s="13">
        <v>44715</v>
      </c>
      <c r="AO332" s="13">
        <v>45168</v>
      </c>
      <c r="AP332" s="13">
        <v>44989</v>
      </c>
      <c r="AQ332" s="13">
        <v>45049</v>
      </c>
      <c r="AR332" s="10">
        <v>1014267.6</v>
      </c>
      <c r="AS332" s="10">
        <v>137684.54999999999</v>
      </c>
      <c r="AT332" s="7">
        <v>0</v>
      </c>
      <c r="AU332" s="7" t="s">
        <v>66</v>
      </c>
      <c r="AV332" s="7" t="s">
        <v>67</v>
      </c>
      <c r="AW332" s="7" t="s">
        <v>68</v>
      </c>
      <c r="AX332" s="7" t="s">
        <v>106</v>
      </c>
      <c r="AY332" s="7" t="s">
        <v>107</v>
      </c>
      <c r="AZ332" s="7" t="s">
        <v>106</v>
      </c>
      <c r="BA332" s="7"/>
      <c r="BB332" s="7"/>
      <c r="BC332" s="7"/>
      <c r="BD332" s="7"/>
    </row>
    <row r="333" spans="1:56" s="24" customFormat="1" x14ac:dyDescent="0.35">
      <c r="A333" s="21">
        <v>1046</v>
      </c>
      <c r="B333" s="25" t="s">
        <v>488</v>
      </c>
      <c r="C333" s="21">
        <v>56011764100</v>
      </c>
      <c r="D333" s="21">
        <v>56011764100</v>
      </c>
      <c r="E333" s="21" t="s">
        <v>55</v>
      </c>
      <c r="F333" s="21" t="s">
        <v>489</v>
      </c>
      <c r="G333" s="22">
        <v>1046502356283</v>
      </c>
      <c r="H333" s="21" t="s">
        <v>888</v>
      </c>
      <c r="I333" s="21" t="s">
        <v>889</v>
      </c>
      <c r="J333" s="21" t="s">
        <v>58</v>
      </c>
      <c r="K333" s="14">
        <v>0</v>
      </c>
      <c r="L333" s="21">
        <v>183</v>
      </c>
      <c r="M333" s="21">
        <v>183</v>
      </c>
      <c r="N333" s="14">
        <v>-1128384.6499999999</v>
      </c>
      <c r="O333" s="23">
        <v>45078</v>
      </c>
      <c r="P333" s="21">
        <v>12</v>
      </c>
      <c r="Q333" s="14">
        <v>433965.67</v>
      </c>
      <c r="R333" s="14">
        <v>4808041</v>
      </c>
      <c r="S333" s="23">
        <v>44712</v>
      </c>
      <c r="T333" s="23">
        <v>44712</v>
      </c>
      <c r="U333" s="14">
        <v>503444.07</v>
      </c>
      <c r="V333" s="14">
        <v>503899.06453099998</v>
      </c>
      <c r="W333" s="14">
        <v>503899.02</v>
      </c>
      <c r="X333" s="23">
        <v>45200</v>
      </c>
      <c r="Y333" s="23">
        <v>45199</v>
      </c>
      <c r="Z333" s="23" t="s">
        <v>59</v>
      </c>
      <c r="AA333" s="21" t="s">
        <v>59</v>
      </c>
      <c r="AB333" s="14">
        <v>117618.76</v>
      </c>
      <c r="AC333" s="14">
        <v>0</v>
      </c>
      <c r="AD333" s="21" t="s">
        <v>60</v>
      </c>
      <c r="AE333" s="21" t="s">
        <v>61</v>
      </c>
      <c r="AF333" s="21" t="s">
        <v>62</v>
      </c>
      <c r="AG333" s="21">
        <v>15</v>
      </c>
      <c r="AH333" s="21">
        <v>15</v>
      </c>
      <c r="AI333" s="14">
        <v>1011220.9</v>
      </c>
      <c r="AJ333" s="21" t="s">
        <v>63</v>
      </c>
      <c r="AK333" s="21" t="s">
        <v>64</v>
      </c>
      <c r="AL333" s="21" t="s">
        <v>890</v>
      </c>
      <c r="AM333" s="21">
        <v>31</v>
      </c>
      <c r="AN333" s="23">
        <v>44743</v>
      </c>
      <c r="AO333" s="23">
        <v>45155</v>
      </c>
      <c r="AP333" s="23">
        <v>45018</v>
      </c>
      <c r="AQ333" s="23">
        <v>45078</v>
      </c>
      <c r="AR333" s="14">
        <v>1011220.9</v>
      </c>
      <c r="AS333" s="14">
        <v>117163.75</v>
      </c>
      <c r="AT333" s="21">
        <v>0</v>
      </c>
      <c r="AU333" s="21" t="s">
        <v>66</v>
      </c>
      <c r="AV333" s="21" t="s">
        <v>67</v>
      </c>
      <c r="AW333" s="21" t="s">
        <v>68</v>
      </c>
      <c r="AX333" s="21" t="s">
        <v>142</v>
      </c>
      <c r="AY333" s="21" t="s">
        <v>143</v>
      </c>
      <c r="AZ333" s="21" t="s">
        <v>142</v>
      </c>
      <c r="BA333" s="21"/>
      <c r="BB333" s="21"/>
      <c r="BC333" s="21"/>
      <c r="BD333" s="21"/>
    </row>
    <row r="334" spans="1:56" x14ac:dyDescent="0.35">
      <c r="A334" s="7">
        <v>1001</v>
      </c>
      <c r="B334" s="7" t="s">
        <v>130</v>
      </c>
      <c r="C334" s="7">
        <v>56011862471</v>
      </c>
      <c r="D334" s="7">
        <v>56011862471</v>
      </c>
      <c r="E334" s="7" t="s">
        <v>55</v>
      </c>
      <c r="F334" s="7" t="s">
        <v>341</v>
      </c>
      <c r="G334" s="9">
        <v>1001502449976</v>
      </c>
      <c r="H334" s="7" t="s">
        <v>891</v>
      </c>
      <c r="I334" s="7"/>
      <c r="J334" s="7" t="s">
        <v>58</v>
      </c>
      <c r="K334" s="10">
        <v>0</v>
      </c>
      <c r="L334" s="11">
        <v>214</v>
      </c>
      <c r="M334" s="7">
        <v>214</v>
      </c>
      <c r="N334" s="12">
        <v>-1112470.1499999999</v>
      </c>
      <c r="O334" s="13">
        <v>45139</v>
      </c>
      <c r="P334" s="7">
        <v>12</v>
      </c>
      <c r="Q334" s="10">
        <v>180516.62</v>
      </c>
      <c r="R334" s="10">
        <v>2000000</v>
      </c>
      <c r="S334" s="13">
        <v>44770</v>
      </c>
      <c r="T334" s="13">
        <v>44770</v>
      </c>
      <c r="U334" s="10">
        <v>244689.35</v>
      </c>
      <c r="V334" s="10">
        <v>245137.92196599999</v>
      </c>
      <c r="W334" s="10">
        <v>245137.9</v>
      </c>
      <c r="X334" s="13">
        <v>45200</v>
      </c>
      <c r="Y334" s="13">
        <v>45199</v>
      </c>
      <c r="Z334" s="13" t="s">
        <v>59</v>
      </c>
      <c r="AA334" s="7" t="s">
        <v>59</v>
      </c>
      <c r="AB334" s="10">
        <v>112625.45</v>
      </c>
      <c r="AC334" s="10">
        <v>0</v>
      </c>
      <c r="AD334" s="7" t="s">
        <v>60</v>
      </c>
      <c r="AE334" s="7" t="s">
        <v>61</v>
      </c>
      <c r="AF334" s="7" t="s">
        <v>62</v>
      </c>
      <c r="AG334" s="7">
        <v>15</v>
      </c>
      <c r="AH334" s="7">
        <v>15</v>
      </c>
      <c r="AI334" s="14">
        <v>1000293.35</v>
      </c>
      <c r="AJ334" s="7" t="s">
        <v>63</v>
      </c>
      <c r="AK334" s="7" t="s">
        <v>64</v>
      </c>
      <c r="AL334" s="7" t="s">
        <v>892</v>
      </c>
      <c r="AM334" s="7">
        <v>35</v>
      </c>
      <c r="AN334" s="13">
        <v>44805</v>
      </c>
      <c r="AO334" s="13">
        <v>45033</v>
      </c>
      <c r="AP334" s="13">
        <v>44987</v>
      </c>
      <c r="AQ334" s="13">
        <v>45139</v>
      </c>
      <c r="AR334" s="10">
        <v>1000293.35</v>
      </c>
      <c r="AS334" s="10">
        <v>112176.8</v>
      </c>
      <c r="AT334" s="7">
        <v>0</v>
      </c>
      <c r="AU334" s="7" t="s">
        <v>66</v>
      </c>
      <c r="AV334" s="7" t="s">
        <v>67</v>
      </c>
      <c r="AW334" s="7" t="s">
        <v>68</v>
      </c>
      <c r="AX334" s="7" t="s">
        <v>69</v>
      </c>
      <c r="AY334" s="7" t="s">
        <v>70</v>
      </c>
      <c r="AZ334" s="7" t="s">
        <v>71</v>
      </c>
      <c r="BA334" s="7"/>
      <c r="BB334" s="7"/>
      <c r="BC334" s="7"/>
      <c r="BD334" s="7"/>
    </row>
    <row r="335" spans="1:56" x14ac:dyDescent="0.35">
      <c r="A335" s="8">
        <v>1005</v>
      </c>
      <c r="B335" s="8" t="s">
        <v>414</v>
      </c>
      <c r="C335" s="8">
        <v>56011935429</v>
      </c>
      <c r="D335" s="8">
        <v>56011935429</v>
      </c>
      <c r="E335" s="8" t="s">
        <v>55</v>
      </c>
      <c r="F335" s="8" t="s">
        <v>545</v>
      </c>
      <c r="G335" s="15">
        <v>1005502605136</v>
      </c>
      <c r="H335" s="8" t="s">
        <v>893</v>
      </c>
      <c r="I335" s="8"/>
      <c r="J335" s="8" t="s">
        <v>58</v>
      </c>
      <c r="K335" s="16">
        <v>0</v>
      </c>
      <c r="L335" s="17">
        <v>254</v>
      </c>
      <c r="M335" s="8">
        <v>254</v>
      </c>
      <c r="N335" s="18">
        <v>-1116771.45</v>
      </c>
      <c r="O335" s="19">
        <v>45219</v>
      </c>
      <c r="P335" s="8">
        <v>4</v>
      </c>
      <c r="Q335" s="16">
        <v>273868.75</v>
      </c>
      <c r="R335" s="16">
        <v>1000000</v>
      </c>
      <c r="S335" s="19">
        <v>44854</v>
      </c>
      <c r="T335" s="19">
        <v>44854</v>
      </c>
      <c r="U335" s="16">
        <v>116771.48</v>
      </c>
      <c r="V335" s="16">
        <v>150274.62786499999</v>
      </c>
      <c r="W335" s="16">
        <v>150274.63</v>
      </c>
      <c r="X335" s="19">
        <v>45200</v>
      </c>
      <c r="Y335" s="19">
        <v>45199</v>
      </c>
      <c r="Z335" s="19" t="s">
        <v>59</v>
      </c>
      <c r="AA335" s="8" t="s">
        <v>59</v>
      </c>
      <c r="AB335" s="16">
        <v>150274.63</v>
      </c>
      <c r="AC335" s="16">
        <v>0</v>
      </c>
      <c r="AD335" s="8" t="s">
        <v>60</v>
      </c>
      <c r="AE335" s="8" t="s">
        <v>61</v>
      </c>
      <c r="AF335" s="8" t="s">
        <v>62</v>
      </c>
      <c r="AG335" s="8">
        <v>15</v>
      </c>
      <c r="AH335" s="8">
        <v>15</v>
      </c>
      <c r="AI335" s="20">
        <v>1000000</v>
      </c>
      <c r="AJ335" s="8" t="s">
        <v>319</v>
      </c>
      <c r="AK335" s="8" t="s">
        <v>64</v>
      </c>
      <c r="AL335" s="8" t="s">
        <v>894</v>
      </c>
      <c r="AM335" s="8">
        <v>92</v>
      </c>
      <c r="AN335" s="19">
        <v>44946</v>
      </c>
      <c r="AO335" s="19"/>
      <c r="AP335" s="19">
        <v>44947</v>
      </c>
      <c r="AQ335" s="19">
        <v>45219</v>
      </c>
      <c r="AR335" s="16">
        <v>704834.8</v>
      </c>
      <c r="AS335" s="16">
        <v>116771.45</v>
      </c>
      <c r="AT335" s="8">
        <v>0</v>
      </c>
      <c r="AU335" s="8" t="s">
        <v>66</v>
      </c>
      <c r="AV335" s="8" t="s">
        <v>67</v>
      </c>
      <c r="AW335" s="8" t="s">
        <v>68</v>
      </c>
      <c r="AX335" s="8" t="s">
        <v>123</v>
      </c>
      <c r="AY335" s="8" t="s">
        <v>124</v>
      </c>
      <c r="AZ335" s="8" t="s">
        <v>125</v>
      </c>
      <c r="BA335" s="8"/>
      <c r="BB335" s="8"/>
      <c r="BC335" s="8"/>
      <c r="BD335" s="8"/>
    </row>
    <row r="336" spans="1:56" x14ac:dyDescent="0.35">
      <c r="A336" s="7">
        <v>1001</v>
      </c>
      <c r="B336" s="7" t="s">
        <v>130</v>
      </c>
      <c r="C336" s="7">
        <v>56011135156</v>
      </c>
      <c r="D336" s="7">
        <v>56011135156</v>
      </c>
      <c r="E336" s="7" t="s">
        <v>55</v>
      </c>
      <c r="F336" s="7" t="s">
        <v>258</v>
      </c>
      <c r="G336" s="9">
        <v>1001502409319</v>
      </c>
      <c r="H336" s="7" t="s">
        <v>895</v>
      </c>
      <c r="I336" s="7"/>
      <c r="J336" s="7" t="s">
        <v>58</v>
      </c>
      <c r="K336" s="10">
        <v>0</v>
      </c>
      <c r="L336" s="11">
        <v>183</v>
      </c>
      <c r="M336" s="7">
        <v>183</v>
      </c>
      <c r="N336" s="12">
        <v>-1097377.25</v>
      </c>
      <c r="O336" s="13">
        <v>45108</v>
      </c>
      <c r="P336" s="7">
        <v>12</v>
      </c>
      <c r="Q336" s="10">
        <v>270774.94</v>
      </c>
      <c r="R336" s="10">
        <v>3000000</v>
      </c>
      <c r="S336" s="13">
        <v>44743</v>
      </c>
      <c r="T336" s="13">
        <v>44743</v>
      </c>
      <c r="U336" s="10">
        <v>318083.49</v>
      </c>
      <c r="V336" s="10">
        <v>318525.98453199997</v>
      </c>
      <c r="W336" s="10">
        <v>318525.94</v>
      </c>
      <c r="X336" s="13">
        <v>45200</v>
      </c>
      <c r="Y336" s="13">
        <v>45199</v>
      </c>
      <c r="Z336" s="13" t="s">
        <v>59</v>
      </c>
      <c r="AA336" s="7" t="s">
        <v>59</v>
      </c>
      <c r="AB336" s="10">
        <v>98668.73</v>
      </c>
      <c r="AC336" s="10">
        <v>0</v>
      </c>
      <c r="AD336" s="7" t="s">
        <v>60</v>
      </c>
      <c r="AE336" s="7" t="s">
        <v>61</v>
      </c>
      <c r="AF336" s="7" t="s">
        <v>62</v>
      </c>
      <c r="AG336" s="7">
        <v>15</v>
      </c>
      <c r="AH336" s="7">
        <v>15</v>
      </c>
      <c r="AI336" s="28">
        <v>999151</v>
      </c>
      <c r="AJ336" s="7" t="s">
        <v>63</v>
      </c>
      <c r="AK336" s="7" t="s">
        <v>64</v>
      </c>
      <c r="AL336" s="7" t="s">
        <v>896</v>
      </c>
      <c r="AM336" s="7">
        <v>31</v>
      </c>
      <c r="AN336" s="13">
        <v>44774</v>
      </c>
      <c r="AO336" s="13">
        <v>45191</v>
      </c>
      <c r="AP336" s="13">
        <v>45018</v>
      </c>
      <c r="AQ336" s="13">
        <v>45108</v>
      </c>
      <c r="AR336" s="10">
        <v>999151</v>
      </c>
      <c r="AS336" s="10">
        <v>98226.25</v>
      </c>
      <c r="AT336" s="7">
        <v>0</v>
      </c>
      <c r="AU336" s="7" t="s">
        <v>66</v>
      </c>
      <c r="AV336" s="7" t="s">
        <v>67</v>
      </c>
      <c r="AW336" s="7" t="s">
        <v>68</v>
      </c>
      <c r="AX336" s="7" t="s">
        <v>106</v>
      </c>
      <c r="AY336" s="7" t="s">
        <v>148</v>
      </c>
      <c r="AZ336" s="7" t="s">
        <v>106</v>
      </c>
      <c r="BA336" s="7"/>
      <c r="BB336" s="7"/>
      <c r="BC336" s="7"/>
      <c r="BD336" s="7"/>
    </row>
    <row r="337" spans="1:56" x14ac:dyDescent="0.35">
      <c r="A337" s="7">
        <v>1015</v>
      </c>
      <c r="B337" s="7" t="s">
        <v>671</v>
      </c>
      <c r="C337" s="7">
        <v>56011738499</v>
      </c>
      <c r="D337" s="7">
        <v>56011738499</v>
      </c>
      <c r="E337" s="7" t="s">
        <v>55</v>
      </c>
      <c r="F337" s="7" t="s">
        <v>776</v>
      </c>
      <c r="G337" s="9">
        <v>1015502416066</v>
      </c>
      <c r="H337" s="7" t="s">
        <v>897</v>
      </c>
      <c r="I337" s="7"/>
      <c r="J337" s="7" t="s">
        <v>58</v>
      </c>
      <c r="K337" s="10">
        <v>0</v>
      </c>
      <c r="L337" s="11">
        <v>268</v>
      </c>
      <c r="M337" s="7">
        <v>268</v>
      </c>
      <c r="N337" s="12">
        <v>-1183163.95</v>
      </c>
      <c r="O337" s="13">
        <v>44932</v>
      </c>
      <c r="P337" s="7">
        <v>1</v>
      </c>
      <c r="Q337" s="10">
        <v>1000000</v>
      </c>
      <c r="R337" s="10">
        <v>1000000</v>
      </c>
      <c r="S337" s="13">
        <v>44748</v>
      </c>
      <c r="T337" s="13">
        <v>44748</v>
      </c>
      <c r="U337" s="10">
        <v>187344.14</v>
      </c>
      <c r="V337" s="10">
        <v>199668.76328300001</v>
      </c>
      <c r="W337" s="10">
        <v>199668.74</v>
      </c>
      <c r="X337" s="13">
        <v>45200</v>
      </c>
      <c r="Y337" s="13">
        <v>45199</v>
      </c>
      <c r="Z337" s="13" t="s">
        <v>59</v>
      </c>
      <c r="AA337" s="7" t="s">
        <v>59</v>
      </c>
      <c r="AB337" s="10">
        <v>199668.72</v>
      </c>
      <c r="AC337" s="10">
        <v>0</v>
      </c>
      <c r="AD337" s="7" t="s">
        <v>60</v>
      </c>
      <c r="AE337" s="7" t="s">
        <v>61</v>
      </c>
      <c r="AF337" s="7" t="s">
        <v>62</v>
      </c>
      <c r="AG337" s="7">
        <v>15</v>
      </c>
      <c r="AH337" s="7">
        <v>15</v>
      </c>
      <c r="AI337" s="28">
        <v>995820</v>
      </c>
      <c r="AJ337" s="7" t="s">
        <v>63</v>
      </c>
      <c r="AK337" s="7" t="s">
        <v>64</v>
      </c>
      <c r="AL337" s="7" t="s">
        <v>898</v>
      </c>
      <c r="AM337" s="7">
        <v>184</v>
      </c>
      <c r="AN337" s="13">
        <v>44932</v>
      </c>
      <c r="AO337" s="13">
        <v>44932</v>
      </c>
      <c r="AP337" s="13">
        <v>44933</v>
      </c>
      <c r="AQ337" s="13">
        <v>44932</v>
      </c>
      <c r="AR337" s="10">
        <v>995820</v>
      </c>
      <c r="AS337" s="10">
        <v>187343.95</v>
      </c>
      <c r="AT337" s="7">
        <v>0</v>
      </c>
      <c r="AU337" s="7" t="s">
        <v>66</v>
      </c>
      <c r="AV337" s="7" t="s">
        <v>67</v>
      </c>
      <c r="AW337" s="7" t="s">
        <v>68</v>
      </c>
      <c r="AX337" s="7" t="s">
        <v>123</v>
      </c>
      <c r="AY337" s="7" t="s">
        <v>124</v>
      </c>
      <c r="AZ337" s="7" t="s">
        <v>125</v>
      </c>
      <c r="BA337" s="7"/>
      <c r="BB337" s="7"/>
      <c r="BC337" s="7"/>
      <c r="BD337" s="7"/>
    </row>
    <row r="338" spans="1:56" x14ac:dyDescent="0.35">
      <c r="A338" s="8">
        <v>1005</v>
      </c>
      <c r="B338" s="8" t="s">
        <v>414</v>
      </c>
      <c r="C338" s="8">
        <v>56011764066</v>
      </c>
      <c r="D338" s="8">
        <v>56011764066</v>
      </c>
      <c r="E338" s="8" t="s">
        <v>55</v>
      </c>
      <c r="F338" s="8" t="s">
        <v>415</v>
      </c>
      <c r="G338" s="15">
        <v>1005502301537</v>
      </c>
      <c r="H338" s="8" t="s">
        <v>899</v>
      </c>
      <c r="I338" s="8"/>
      <c r="J338" s="8" t="s">
        <v>58</v>
      </c>
      <c r="K338" s="16">
        <v>0</v>
      </c>
      <c r="L338" s="17">
        <v>242</v>
      </c>
      <c r="M338" s="8">
        <v>242</v>
      </c>
      <c r="N338" s="18">
        <v>-1127559.55</v>
      </c>
      <c r="O338" s="19">
        <v>45047</v>
      </c>
      <c r="P338" s="8">
        <v>4</v>
      </c>
      <c r="Q338" s="16">
        <v>547737.5</v>
      </c>
      <c r="R338" s="16">
        <v>2000000</v>
      </c>
      <c r="S338" s="19">
        <v>44678</v>
      </c>
      <c r="T338" s="19">
        <v>44678</v>
      </c>
      <c r="U338" s="16">
        <v>275439.67</v>
      </c>
      <c r="V338" s="16">
        <v>304083.32204100001</v>
      </c>
      <c r="W338" s="16">
        <v>304083.32</v>
      </c>
      <c r="X338" s="19">
        <v>45200</v>
      </c>
      <c r="Y338" s="19">
        <v>45199</v>
      </c>
      <c r="Z338" s="19" t="s">
        <v>59</v>
      </c>
      <c r="AA338" s="8" t="s">
        <v>59</v>
      </c>
      <c r="AB338" s="16">
        <v>165269.65</v>
      </c>
      <c r="AC338" s="16">
        <v>0</v>
      </c>
      <c r="AD338" s="8" t="s">
        <v>60</v>
      </c>
      <c r="AE338" s="8" t="s">
        <v>61</v>
      </c>
      <c r="AF338" s="8" t="s">
        <v>62</v>
      </c>
      <c r="AG338" s="8">
        <v>15</v>
      </c>
      <c r="AH338" s="8">
        <v>15</v>
      </c>
      <c r="AI338" s="29">
        <v>990933.6</v>
      </c>
      <c r="AJ338" s="8" t="s">
        <v>319</v>
      </c>
      <c r="AK338" s="8" t="s">
        <v>64</v>
      </c>
      <c r="AL338" s="8" t="s">
        <v>900</v>
      </c>
      <c r="AM338" s="8">
        <v>96</v>
      </c>
      <c r="AN338" s="19">
        <v>44774</v>
      </c>
      <c r="AO338" s="19">
        <v>44991</v>
      </c>
      <c r="AP338" s="19">
        <v>44959</v>
      </c>
      <c r="AQ338" s="19">
        <v>45047</v>
      </c>
      <c r="AR338" s="16">
        <v>990933.6</v>
      </c>
      <c r="AS338" s="16">
        <v>136625.95000000001</v>
      </c>
      <c r="AT338" s="8">
        <v>0</v>
      </c>
      <c r="AU338" s="8" t="s">
        <v>66</v>
      </c>
      <c r="AV338" s="8" t="s">
        <v>67</v>
      </c>
      <c r="AW338" s="8" t="s">
        <v>68</v>
      </c>
      <c r="AX338" s="8" t="s">
        <v>123</v>
      </c>
      <c r="AY338" s="8" t="s">
        <v>124</v>
      </c>
      <c r="AZ338" s="8" t="s">
        <v>125</v>
      </c>
      <c r="BA338" s="8"/>
      <c r="BB338" s="8"/>
      <c r="BC338" s="8"/>
      <c r="BD338" s="8"/>
    </row>
    <row r="339" spans="1:56" x14ac:dyDescent="0.35">
      <c r="A339" s="7">
        <v>1016</v>
      </c>
      <c r="B339" s="7" t="s">
        <v>901</v>
      </c>
      <c r="C339" s="7">
        <v>56011918709</v>
      </c>
      <c r="D339" s="7">
        <v>56011918709</v>
      </c>
      <c r="E339" s="7" t="s">
        <v>55</v>
      </c>
      <c r="F339" s="7" t="s">
        <v>902</v>
      </c>
      <c r="G339" s="9">
        <v>1016502561612</v>
      </c>
      <c r="H339" s="7" t="s">
        <v>903</v>
      </c>
      <c r="I339" s="7"/>
      <c r="J339" s="7" t="s">
        <v>58</v>
      </c>
      <c r="K339" s="10">
        <v>0</v>
      </c>
      <c r="L339" s="11">
        <v>183</v>
      </c>
      <c r="M339" s="7">
        <v>183</v>
      </c>
      <c r="N339" s="12">
        <v>-1149656.95</v>
      </c>
      <c r="O339" s="13">
        <v>45017</v>
      </c>
      <c r="P339" s="7">
        <v>1</v>
      </c>
      <c r="Q339" s="10">
        <v>1000000</v>
      </c>
      <c r="R339" s="10">
        <v>1000000</v>
      </c>
      <c r="S339" s="13">
        <v>44832</v>
      </c>
      <c r="T339" s="13">
        <v>44832</v>
      </c>
      <c r="U339" s="10">
        <v>159237.06</v>
      </c>
      <c r="V339" s="10">
        <v>159237.05988300001</v>
      </c>
      <c r="W339" s="10">
        <v>159237.06</v>
      </c>
      <c r="X339" s="13">
        <v>45200</v>
      </c>
      <c r="Y339" s="13">
        <v>45199</v>
      </c>
      <c r="Z339" s="13" t="s">
        <v>59</v>
      </c>
      <c r="AA339" s="7" t="s">
        <v>59</v>
      </c>
      <c r="AB339" s="10">
        <v>159237.01999999999</v>
      </c>
      <c r="AC339" s="10">
        <v>0</v>
      </c>
      <c r="AD339" s="7" t="s">
        <v>60</v>
      </c>
      <c r="AE339" s="7" t="s">
        <v>61</v>
      </c>
      <c r="AF339" s="7" t="s">
        <v>62</v>
      </c>
      <c r="AG339" s="7">
        <v>15</v>
      </c>
      <c r="AH339" s="7">
        <v>15</v>
      </c>
      <c r="AI339" s="28">
        <v>990420</v>
      </c>
      <c r="AJ339" s="7" t="s">
        <v>63</v>
      </c>
      <c r="AK339" s="7" t="s">
        <v>64</v>
      </c>
      <c r="AL339" s="7" t="s">
        <v>904</v>
      </c>
      <c r="AM339" s="7">
        <v>185</v>
      </c>
      <c r="AN339" s="13">
        <v>45017</v>
      </c>
      <c r="AO339" s="13">
        <v>45017</v>
      </c>
      <c r="AP339" s="13">
        <v>45018</v>
      </c>
      <c r="AQ339" s="13">
        <v>45017</v>
      </c>
      <c r="AR339" s="10">
        <v>990420</v>
      </c>
      <c r="AS339" s="10">
        <v>159236.95000000001</v>
      </c>
      <c r="AT339" s="7">
        <v>0</v>
      </c>
      <c r="AU339" s="7" t="s">
        <v>66</v>
      </c>
      <c r="AV339" s="7" t="s">
        <v>67</v>
      </c>
      <c r="AW339" s="7" t="s">
        <v>68</v>
      </c>
      <c r="AX339" s="7" t="s">
        <v>123</v>
      </c>
      <c r="AY339" s="7" t="s">
        <v>124</v>
      </c>
      <c r="AZ339" s="7" t="s">
        <v>125</v>
      </c>
      <c r="BA339" s="7"/>
      <c r="BB339" s="7"/>
      <c r="BC339" s="7"/>
      <c r="BD339" s="7"/>
    </row>
    <row r="340" spans="1:56" x14ac:dyDescent="0.35">
      <c r="A340" s="7">
        <v>1014</v>
      </c>
      <c r="B340" s="7" t="s">
        <v>372</v>
      </c>
      <c r="C340" s="7">
        <v>56011725107</v>
      </c>
      <c r="D340" s="7">
        <v>56011725107</v>
      </c>
      <c r="E340" s="7" t="s">
        <v>55</v>
      </c>
      <c r="F340" s="7" t="s">
        <v>373</v>
      </c>
      <c r="G340" s="9">
        <v>1014502540632</v>
      </c>
      <c r="H340" s="7" t="s">
        <v>905</v>
      </c>
      <c r="I340" s="7"/>
      <c r="J340" s="7" t="s">
        <v>58</v>
      </c>
      <c r="K340" s="10">
        <v>0</v>
      </c>
      <c r="L340" s="11">
        <v>200</v>
      </c>
      <c r="M340" s="7">
        <v>200</v>
      </c>
      <c r="N340" s="12">
        <v>-1143962.2</v>
      </c>
      <c r="O340" s="13">
        <v>45000</v>
      </c>
      <c r="P340" s="7">
        <v>1</v>
      </c>
      <c r="Q340" s="10">
        <v>1000000</v>
      </c>
      <c r="R340" s="10">
        <v>1000000</v>
      </c>
      <c r="S340" s="13">
        <v>44819</v>
      </c>
      <c r="T340" s="13">
        <v>44819</v>
      </c>
      <c r="U340" s="10">
        <v>157562.39000000001</v>
      </c>
      <c r="V340" s="10">
        <v>165188.80317500001</v>
      </c>
      <c r="W340" s="10">
        <v>165188.79</v>
      </c>
      <c r="X340" s="13">
        <v>45200</v>
      </c>
      <c r="Y340" s="13">
        <v>45199</v>
      </c>
      <c r="Z340" s="13" t="s">
        <v>59</v>
      </c>
      <c r="AA340" s="7" t="s">
        <v>59</v>
      </c>
      <c r="AB340" s="10">
        <v>165188.76</v>
      </c>
      <c r="AC340" s="10">
        <v>0</v>
      </c>
      <c r="AD340" s="7" t="s">
        <v>60</v>
      </c>
      <c r="AE340" s="7" t="s">
        <v>61</v>
      </c>
      <c r="AF340" s="7" t="s">
        <v>62</v>
      </c>
      <c r="AG340" s="7">
        <v>15</v>
      </c>
      <c r="AH340" s="7">
        <v>15</v>
      </c>
      <c r="AI340" s="28">
        <v>986400</v>
      </c>
      <c r="AJ340" s="7" t="s">
        <v>63</v>
      </c>
      <c r="AK340" s="7" t="s">
        <v>64</v>
      </c>
      <c r="AL340" s="7" t="s">
        <v>906</v>
      </c>
      <c r="AM340" s="7">
        <v>181</v>
      </c>
      <c r="AN340" s="13">
        <v>45000</v>
      </c>
      <c r="AO340" s="13">
        <v>45000</v>
      </c>
      <c r="AP340" s="13">
        <v>45001</v>
      </c>
      <c r="AQ340" s="13">
        <v>45000</v>
      </c>
      <c r="AR340" s="10">
        <v>986400</v>
      </c>
      <c r="AS340" s="10">
        <v>157562.20000000001</v>
      </c>
      <c r="AT340" s="7">
        <v>0</v>
      </c>
      <c r="AU340" s="7" t="s">
        <v>66</v>
      </c>
      <c r="AV340" s="7" t="s">
        <v>67</v>
      </c>
      <c r="AW340" s="7" t="s">
        <v>68</v>
      </c>
      <c r="AX340" s="7" t="s">
        <v>123</v>
      </c>
      <c r="AY340" s="7" t="s">
        <v>124</v>
      </c>
      <c r="AZ340" s="7" t="s">
        <v>125</v>
      </c>
      <c r="BA340" s="7"/>
      <c r="BB340" s="7"/>
      <c r="BC340" s="7"/>
      <c r="BD340" s="7"/>
    </row>
    <row r="341" spans="1:56" x14ac:dyDescent="0.35">
      <c r="A341" s="7">
        <v>1005</v>
      </c>
      <c r="B341" s="8" t="s">
        <v>414</v>
      </c>
      <c r="C341" s="7">
        <v>56011954554</v>
      </c>
      <c r="D341" s="7">
        <v>56011954554</v>
      </c>
      <c r="E341" s="7" t="s">
        <v>55</v>
      </c>
      <c r="F341" s="7" t="s">
        <v>415</v>
      </c>
      <c r="G341" s="9">
        <v>1005502672782</v>
      </c>
      <c r="H341" s="7" t="s">
        <v>907</v>
      </c>
      <c r="I341" s="7"/>
      <c r="J341" s="7" t="s">
        <v>58</v>
      </c>
      <c r="K341" s="10">
        <v>0</v>
      </c>
      <c r="L341" s="11">
        <v>214</v>
      </c>
      <c r="M341" s="7">
        <v>214</v>
      </c>
      <c r="N341" s="12">
        <v>-1101719.6499999999</v>
      </c>
      <c r="O341" s="13">
        <v>45078</v>
      </c>
      <c r="P341" s="7">
        <v>2</v>
      </c>
      <c r="Q341" s="10">
        <v>528297.55000000005</v>
      </c>
      <c r="R341" s="10">
        <v>1000000</v>
      </c>
      <c r="S341" s="13">
        <v>44895</v>
      </c>
      <c r="T341" s="13">
        <v>44895</v>
      </c>
      <c r="U341" s="10">
        <v>116119.73</v>
      </c>
      <c r="V341" s="10">
        <v>130335.472182</v>
      </c>
      <c r="W341" s="10">
        <v>130335.43</v>
      </c>
      <c r="X341" s="13">
        <v>45200</v>
      </c>
      <c r="Y341" s="13">
        <v>45199</v>
      </c>
      <c r="Z341" s="13" t="s">
        <v>59</v>
      </c>
      <c r="AA341" s="7" t="s">
        <v>59</v>
      </c>
      <c r="AB341" s="10">
        <v>130335.41</v>
      </c>
      <c r="AC341" s="10">
        <v>0</v>
      </c>
      <c r="AD341" s="7" t="s">
        <v>60</v>
      </c>
      <c r="AE341" s="7" t="s">
        <v>61</v>
      </c>
      <c r="AF341" s="7" t="s">
        <v>62</v>
      </c>
      <c r="AG341" s="7">
        <v>15</v>
      </c>
      <c r="AH341" s="7">
        <v>15</v>
      </c>
      <c r="AI341" s="28">
        <v>985600</v>
      </c>
      <c r="AJ341" s="7" t="s">
        <v>319</v>
      </c>
      <c r="AK341" s="7" t="s">
        <v>64</v>
      </c>
      <c r="AL341" s="7" t="s">
        <v>908</v>
      </c>
      <c r="AM341" s="7">
        <v>91</v>
      </c>
      <c r="AN341" s="13">
        <v>44986</v>
      </c>
      <c r="AO341" s="13">
        <v>44986</v>
      </c>
      <c r="AP341" s="13">
        <v>44987</v>
      </c>
      <c r="AQ341" s="13">
        <v>45078</v>
      </c>
      <c r="AR341" s="10">
        <v>985600</v>
      </c>
      <c r="AS341" s="10">
        <v>116119.65</v>
      </c>
      <c r="AT341" s="7">
        <v>0</v>
      </c>
      <c r="AU341" s="7" t="s">
        <v>66</v>
      </c>
      <c r="AV341" s="7" t="s">
        <v>67</v>
      </c>
      <c r="AW341" s="7" t="s">
        <v>68</v>
      </c>
      <c r="AX341" s="7" t="s">
        <v>123</v>
      </c>
      <c r="AY341" s="7" t="s">
        <v>124</v>
      </c>
      <c r="AZ341" s="7" t="s">
        <v>125</v>
      </c>
      <c r="BA341" s="7"/>
      <c r="BB341" s="7"/>
      <c r="BC341" s="7"/>
      <c r="BD341" s="7"/>
    </row>
    <row r="342" spans="1:56" x14ac:dyDescent="0.35">
      <c r="A342" s="8">
        <v>1001</v>
      </c>
      <c r="B342" s="7" t="s">
        <v>130</v>
      </c>
      <c r="C342" s="8">
        <v>56011815767</v>
      </c>
      <c r="D342" s="8">
        <v>56011815767</v>
      </c>
      <c r="E342" s="8" t="s">
        <v>55</v>
      </c>
      <c r="F342" s="8" t="s">
        <v>258</v>
      </c>
      <c r="G342" s="15">
        <v>1001502392339</v>
      </c>
      <c r="H342" s="8" t="s">
        <v>909</v>
      </c>
      <c r="I342" s="8"/>
      <c r="J342" s="8" t="s">
        <v>58</v>
      </c>
      <c r="K342" s="16">
        <v>0</v>
      </c>
      <c r="L342" s="17">
        <v>193</v>
      </c>
      <c r="M342" s="8">
        <v>193</v>
      </c>
      <c r="N342" s="18">
        <v>-1085952.7</v>
      </c>
      <c r="O342" s="19">
        <v>45099</v>
      </c>
      <c r="P342" s="8">
        <v>12</v>
      </c>
      <c r="Q342" s="16">
        <v>270774.94</v>
      </c>
      <c r="R342" s="16">
        <v>3000000</v>
      </c>
      <c r="S342" s="19">
        <v>44734</v>
      </c>
      <c r="T342" s="19">
        <v>44734</v>
      </c>
      <c r="U342" s="16">
        <v>322168.03000000003</v>
      </c>
      <c r="V342" s="16">
        <v>326692.83711600001</v>
      </c>
      <c r="W342" s="16">
        <v>326692.83</v>
      </c>
      <c r="X342" s="19">
        <v>45200</v>
      </c>
      <c r="Y342" s="19">
        <v>45199</v>
      </c>
      <c r="Z342" s="19" t="s">
        <v>59</v>
      </c>
      <c r="AA342" s="8" t="s">
        <v>59</v>
      </c>
      <c r="AB342" s="16">
        <v>105177.19</v>
      </c>
      <c r="AC342" s="16">
        <v>0</v>
      </c>
      <c r="AD342" s="8" t="s">
        <v>60</v>
      </c>
      <c r="AE342" s="8" t="s">
        <v>61</v>
      </c>
      <c r="AF342" s="8" t="s">
        <v>62</v>
      </c>
      <c r="AG342" s="8">
        <v>15</v>
      </c>
      <c r="AH342" s="8">
        <v>15</v>
      </c>
      <c r="AI342" s="29">
        <v>985300.4</v>
      </c>
      <c r="AJ342" s="8" t="s">
        <v>63</v>
      </c>
      <c r="AK342" s="8" t="s">
        <v>64</v>
      </c>
      <c r="AL342" s="8" t="s">
        <v>910</v>
      </c>
      <c r="AM342" s="8">
        <v>30</v>
      </c>
      <c r="AN342" s="19">
        <v>44764</v>
      </c>
      <c r="AO342" s="19">
        <v>45055</v>
      </c>
      <c r="AP342" s="19">
        <v>45008</v>
      </c>
      <c r="AQ342" s="19">
        <v>45099</v>
      </c>
      <c r="AR342" s="16">
        <v>985300.4</v>
      </c>
      <c r="AS342" s="16">
        <v>100652.3</v>
      </c>
      <c r="AT342" s="8">
        <v>0</v>
      </c>
      <c r="AU342" s="8" t="s">
        <v>66</v>
      </c>
      <c r="AV342" s="8" t="s">
        <v>67</v>
      </c>
      <c r="AW342" s="8" t="s">
        <v>68</v>
      </c>
      <c r="AX342" s="8" t="s">
        <v>142</v>
      </c>
      <c r="AY342" s="8" t="s">
        <v>143</v>
      </c>
      <c r="AZ342" s="8" t="s">
        <v>142</v>
      </c>
      <c r="BA342" s="8"/>
      <c r="BB342" s="8"/>
      <c r="BC342" s="8"/>
      <c r="BD342" s="8"/>
    </row>
    <row r="343" spans="1:56" x14ac:dyDescent="0.35">
      <c r="A343" s="8">
        <v>1003</v>
      </c>
      <c r="B343" s="8" t="s">
        <v>111</v>
      </c>
      <c r="C343" s="8">
        <v>56011439322</v>
      </c>
      <c r="D343" s="8">
        <v>56011439322</v>
      </c>
      <c r="E343" s="8" t="s">
        <v>55</v>
      </c>
      <c r="F343" s="8" t="s">
        <v>405</v>
      </c>
      <c r="G343" s="15">
        <v>1003501848237</v>
      </c>
      <c r="H343" s="8" t="s">
        <v>911</v>
      </c>
      <c r="I343" s="8"/>
      <c r="J343" s="8" t="s">
        <v>58</v>
      </c>
      <c r="K343" s="16">
        <v>0</v>
      </c>
      <c r="L343" s="17">
        <v>365</v>
      </c>
      <c r="M343" s="8">
        <v>365</v>
      </c>
      <c r="N343" s="18">
        <v>-1356452.7</v>
      </c>
      <c r="O343" s="19">
        <v>44835</v>
      </c>
      <c r="P343" s="8">
        <v>1</v>
      </c>
      <c r="Q343" s="16">
        <v>2682777.5499999998</v>
      </c>
      <c r="R343" s="16">
        <v>3000000</v>
      </c>
      <c r="S343" s="19">
        <v>44347</v>
      </c>
      <c r="T343" s="19">
        <v>44826</v>
      </c>
      <c r="U343" s="16">
        <v>868530.81</v>
      </c>
      <c r="V343" s="16">
        <v>868530.81240499998</v>
      </c>
      <c r="W343" s="16">
        <v>868530.81</v>
      </c>
      <c r="X343" s="19">
        <v>45200</v>
      </c>
      <c r="Y343" s="19">
        <v>45199</v>
      </c>
      <c r="Z343" s="19" t="s">
        <v>59</v>
      </c>
      <c r="AA343" s="8" t="s">
        <v>59</v>
      </c>
      <c r="AB343" s="16">
        <v>372395.21</v>
      </c>
      <c r="AC343" s="16">
        <v>0</v>
      </c>
      <c r="AD343" s="8" t="s">
        <v>60</v>
      </c>
      <c r="AE343" s="8" t="s">
        <v>61</v>
      </c>
      <c r="AF343" s="8" t="s">
        <v>62</v>
      </c>
      <c r="AG343" s="8">
        <v>15</v>
      </c>
      <c r="AH343" s="8">
        <v>15</v>
      </c>
      <c r="AI343" s="29">
        <v>984057.55</v>
      </c>
      <c r="AJ343" s="8" t="s">
        <v>63</v>
      </c>
      <c r="AK343" s="8" t="s">
        <v>590</v>
      </c>
      <c r="AL343" s="8" t="s">
        <v>912</v>
      </c>
      <c r="AM343" s="8">
        <v>9</v>
      </c>
      <c r="AN343" s="19">
        <v>44835</v>
      </c>
      <c r="AO343" s="19">
        <v>45099</v>
      </c>
      <c r="AP343" s="19">
        <v>44836</v>
      </c>
      <c r="AQ343" s="19">
        <v>44835</v>
      </c>
      <c r="AR343" s="16">
        <v>984057.55</v>
      </c>
      <c r="AS343" s="16">
        <v>372395.15</v>
      </c>
      <c r="AT343" s="8">
        <v>0</v>
      </c>
      <c r="AU343" s="8" t="s">
        <v>66</v>
      </c>
      <c r="AV343" s="8" t="s">
        <v>67</v>
      </c>
      <c r="AW343" s="8" t="s">
        <v>68</v>
      </c>
      <c r="AX343" s="8" t="s">
        <v>69</v>
      </c>
      <c r="AY343" s="8" t="s">
        <v>70</v>
      </c>
      <c r="AZ343" s="8" t="s">
        <v>71</v>
      </c>
      <c r="BA343" s="8"/>
      <c r="BB343" s="8"/>
      <c r="BC343" s="8"/>
      <c r="BD343" s="8"/>
    </row>
    <row r="344" spans="1:56" x14ac:dyDescent="0.35">
      <c r="A344" s="7">
        <v>1018</v>
      </c>
      <c r="B344" s="7" t="s">
        <v>575</v>
      </c>
      <c r="C344" s="7">
        <v>56011304849</v>
      </c>
      <c r="D344" s="7">
        <v>56011304849</v>
      </c>
      <c r="E344" s="7" t="s">
        <v>55</v>
      </c>
      <c r="F344" s="7" t="s">
        <v>576</v>
      </c>
      <c r="G344" s="9">
        <v>1018502418056</v>
      </c>
      <c r="H344" s="7" t="s">
        <v>913</v>
      </c>
      <c r="I344" s="7"/>
      <c r="J344" s="7" t="s">
        <v>58</v>
      </c>
      <c r="K344" s="10">
        <v>0</v>
      </c>
      <c r="L344" s="11">
        <v>236</v>
      </c>
      <c r="M344" s="7">
        <v>236</v>
      </c>
      <c r="N344" s="12">
        <v>-1076307.3500000001</v>
      </c>
      <c r="O344" s="13">
        <v>45114</v>
      </c>
      <c r="P344" s="7">
        <v>12</v>
      </c>
      <c r="Q344" s="10">
        <v>180516.62</v>
      </c>
      <c r="R344" s="10">
        <v>2000000</v>
      </c>
      <c r="S344" s="13">
        <v>44749</v>
      </c>
      <c r="T344" s="13">
        <v>44749</v>
      </c>
      <c r="U344" s="10">
        <v>242956.74</v>
      </c>
      <c r="V344" s="10">
        <v>254168.270097</v>
      </c>
      <c r="W344" s="10">
        <v>254168.24</v>
      </c>
      <c r="X344" s="13">
        <v>45200</v>
      </c>
      <c r="Y344" s="13">
        <v>45199</v>
      </c>
      <c r="Z344" s="13" t="s">
        <v>59</v>
      </c>
      <c r="AA344" s="7" t="s">
        <v>59</v>
      </c>
      <c r="AB344" s="10">
        <v>122457.27</v>
      </c>
      <c r="AC344" s="10">
        <v>0</v>
      </c>
      <c r="AD344" s="7" t="s">
        <v>60</v>
      </c>
      <c r="AE344" s="7" t="s">
        <v>61</v>
      </c>
      <c r="AF344" s="7" t="s">
        <v>62</v>
      </c>
      <c r="AG344" s="7">
        <v>15</v>
      </c>
      <c r="AH344" s="7">
        <v>15</v>
      </c>
      <c r="AI344" s="28">
        <v>965061.65</v>
      </c>
      <c r="AJ344" s="7" t="s">
        <v>63</v>
      </c>
      <c r="AK344" s="7" t="s">
        <v>64</v>
      </c>
      <c r="AL344" s="7" t="s">
        <v>914</v>
      </c>
      <c r="AM344" s="7">
        <v>31</v>
      </c>
      <c r="AN344" s="13">
        <v>44780</v>
      </c>
      <c r="AO344" s="13">
        <v>45079</v>
      </c>
      <c r="AP344" s="13">
        <v>44965</v>
      </c>
      <c r="AQ344" s="13">
        <v>45114</v>
      </c>
      <c r="AR344" s="10">
        <v>965061.65</v>
      </c>
      <c r="AS344" s="10">
        <v>111245.7</v>
      </c>
      <c r="AT344" s="7">
        <v>0</v>
      </c>
      <c r="AU344" s="7" t="s">
        <v>66</v>
      </c>
      <c r="AV344" s="7" t="s">
        <v>67</v>
      </c>
      <c r="AW344" s="7" t="s">
        <v>68</v>
      </c>
      <c r="AX344" s="7" t="s">
        <v>123</v>
      </c>
      <c r="AY344" s="7" t="s">
        <v>124</v>
      </c>
      <c r="AZ344" s="7" t="s">
        <v>125</v>
      </c>
      <c r="BA344" s="7"/>
      <c r="BB344" s="7"/>
      <c r="BC344" s="7"/>
      <c r="BD344" s="7"/>
    </row>
    <row r="345" spans="1:56" x14ac:dyDescent="0.35">
      <c r="A345" s="7">
        <v>1040</v>
      </c>
      <c r="B345" s="7" t="s">
        <v>78</v>
      </c>
      <c r="C345" s="7">
        <v>56011585727</v>
      </c>
      <c r="D345" s="7">
        <v>56011585727</v>
      </c>
      <c r="E345" s="7" t="s">
        <v>55</v>
      </c>
      <c r="F345" s="7" t="s">
        <v>270</v>
      </c>
      <c r="G345" s="9">
        <v>1040502129775</v>
      </c>
      <c r="H345" s="7" t="s">
        <v>915</v>
      </c>
      <c r="I345" s="7"/>
      <c r="J345" s="7" t="s">
        <v>58</v>
      </c>
      <c r="K345" s="10">
        <v>0</v>
      </c>
      <c r="L345" s="11">
        <v>265</v>
      </c>
      <c r="M345" s="7">
        <v>265</v>
      </c>
      <c r="N345" s="12">
        <v>-1213690.1499999999</v>
      </c>
      <c r="O345" s="13">
        <v>44966</v>
      </c>
      <c r="P345" s="7">
        <v>12</v>
      </c>
      <c r="Q345" s="10">
        <v>451291.56</v>
      </c>
      <c r="R345" s="10">
        <v>5000000</v>
      </c>
      <c r="S345" s="13">
        <v>44601</v>
      </c>
      <c r="T345" s="13">
        <v>44601</v>
      </c>
      <c r="U345" s="10">
        <v>760303.41</v>
      </c>
      <c r="V345" s="10">
        <v>771934.60625399998</v>
      </c>
      <c r="W345" s="10">
        <v>771934.61</v>
      </c>
      <c r="X345" s="13">
        <v>45200</v>
      </c>
      <c r="Y345" s="13">
        <v>45199</v>
      </c>
      <c r="Z345" s="13" t="s">
        <v>59</v>
      </c>
      <c r="AA345" s="7" t="s">
        <v>59</v>
      </c>
      <c r="AB345" s="10">
        <v>260526.4</v>
      </c>
      <c r="AC345" s="10">
        <v>0</v>
      </c>
      <c r="AD345" s="7" t="s">
        <v>60</v>
      </c>
      <c r="AE345" s="7" t="s">
        <v>61</v>
      </c>
      <c r="AF345" s="7" t="s">
        <v>62</v>
      </c>
      <c r="AG345" s="7">
        <v>15</v>
      </c>
      <c r="AH345" s="7">
        <v>15</v>
      </c>
      <c r="AI345" s="28">
        <v>964795</v>
      </c>
      <c r="AJ345" s="7" t="s">
        <v>63</v>
      </c>
      <c r="AK345" s="7" t="s">
        <v>64</v>
      </c>
      <c r="AL345" s="7" t="s">
        <v>916</v>
      </c>
      <c r="AM345" s="7">
        <v>28</v>
      </c>
      <c r="AN345" s="13">
        <v>44629</v>
      </c>
      <c r="AO345" s="13">
        <v>45120</v>
      </c>
      <c r="AP345" s="13">
        <v>44936</v>
      </c>
      <c r="AQ345" s="13">
        <v>44966</v>
      </c>
      <c r="AR345" s="10">
        <v>964795</v>
      </c>
      <c r="AS345" s="10">
        <v>248895.15</v>
      </c>
      <c r="AT345" s="7">
        <v>0</v>
      </c>
      <c r="AU345" s="7" t="s">
        <v>66</v>
      </c>
      <c r="AV345" s="7" t="s">
        <v>67</v>
      </c>
      <c r="AW345" s="7" t="s">
        <v>68</v>
      </c>
      <c r="AX345" s="7" t="s">
        <v>96</v>
      </c>
      <c r="AY345" s="7" t="s">
        <v>97</v>
      </c>
      <c r="AZ345" s="7" t="s">
        <v>98</v>
      </c>
      <c r="BA345" s="7"/>
      <c r="BB345" s="7"/>
      <c r="BC345" s="7"/>
      <c r="BD345" s="7"/>
    </row>
    <row r="346" spans="1:56" x14ac:dyDescent="0.35">
      <c r="A346" s="7">
        <v>1038</v>
      </c>
      <c r="B346" s="7" t="s">
        <v>185</v>
      </c>
      <c r="C346" s="7">
        <v>56011657139</v>
      </c>
      <c r="D346" s="7">
        <v>56011657139</v>
      </c>
      <c r="E346" s="7" t="s">
        <v>55</v>
      </c>
      <c r="F346" s="7" t="s">
        <v>186</v>
      </c>
      <c r="G346" s="9">
        <v>1038502273529</v>
      </c>
      <c r="H346" s="7" t="s">
        <v>917</v>
      </c>
      <c r="I346" s="7"/>
      <c r="J346" s="7" t="s">
        <v>58</v>
      </c>
      <c r="K346" s="10">
        <v>0</v>
      </c>
      <c r="L346" s="11">
        <v>231</v>
      </c>
      <c r="M346" s="7">
        <v>231</v>
      </c>
      <c r="N346" s="12">
        <v>-1086752.55</v>
      </c>
      <c r="O346" s="13">
        <v>45028</v>
      </c>
      <c r="P346" s="7">
        <v>12</v>
      </c>
      <c r="Q346" s="10">
        <v>382695.24</v>
      </c>
      <c r="R346" s="10">
        <v>4240000</v>
      </c>
      <c r="S346" s="13">
        <v>44663</v>
      </c>
      <c r="T346" s="13">
        <v>44663</v>
      </c>
      <c r="U346" s="10">
        <v>475332.85</v>
      </c>
      <c r="V346" s="10">
        <v>484389.11816800002</v>
      </c>
      <c r="W346" s="10">
        <v>484389.1</v>
      </c>
      <c r="X346" s="13">
        <v>45200</v>
      </c>
      <c r="Y346" s="13">
        <v>45199</v>
      </c>
      <c r="Z346" s="13" t="s">
        <v>59</v>
      </c>
      <c r="AA346" s="7" t="s">
        <v>59</v>
      </c>
      <c r="AB346" s="10">
        <v>135884.54999999999</v>
      </c>
      <c r="AC346" s="10">
        <v>0</v>
      </c>
      <c r="AD346" s="7" t="s">
        <v>60</v>
      </c>
      <c r="AE346" s="7" t="s">
        <v>61</v>
      </c>
      <c r="AF346" s="7" t="s">
        <v>62</v>
      </c>
      <c r="AG346" s="7">
        <v>15</v>
      </c>
      <c r="AH346" s="7">
        <v>15</v>
      </c>
      <c r="AI346" s="28">
        <v>959924.25</v>
      </c>
      <c r="AJ346" s="7" t="s">
        <v>63</v>
      </c>
      <c r="AK346" s="7" t="s">
        <v>64</v>
      </c>
      <c r="AL346" s="7" t="s">
        <v>918</v>
      </c>
      <c r="AM346" s="7">
        <v>30</v>
      </c>
      <c r="AN346" s="13">
        <v>44693</v>
      </c>
      <c r="AO346" s="13">
        <v>45131</v>
      </c>
      <c r="AP346" s="13">
        <v>44970</v>
      </c>
      <c r="AQ346" s="13">
        <v>45028</v>
      </c>
      <c r="AR346" s="10">
        <v>959924.25</v>
      </c>
      <c r="AS346" s="10">
        <v>126828.3</v>
      </c>
      <c r="AT346" s="7">
        <v>0</v>
      </c>
      <c r="AU346" s="7" t="s">
        <v>66</v>
      </c>
      <c r="AV346" s="7" t="s">
        <v>67</v>
      </c>
      <c r="AW346" s="7" t="s">
        <v>68</v>
      </c>
      <c r="AX346" s="7" t="s">
        <v>142</v>
      </c>
      <c r="AY346" s="7" t="s">
        <v>143</v>
      </c>
      <c r="AZ346" s="7" t="s">
        <v>142</v>
      </c>
      <c r="BA346" s="7"/>
      <c r="BB346" s="7"/>
      <c r="BC346" s="7"/>
      <c r="BD346" s="7"/>
    </row>
    <row r="347" spans="1:56" x14ac:dyDescent="0.35">
      <c r="A347" s="7">
        <v>1028</v>
      </c>
      <c r="B347" s="7" t="s">
        <v>634</v>
      </c>
      <c r="C347" s="7">
        <v>56011270756</v>
      </c>
      <c r="D347" s="7">
        <v>56011270756</v>
      </c>
      <c r="E347" s="7" t="s">
        <v>55</v>
      </c>
      <c r="F347" s="7" t="s">
        <v>728</v>
      </c>
      <c r="G347" s="9">
        <v>1028502150451</v>
      </c>
      <c r="H347" s="7" t="s">
        <v>919</v>
      </c>
      <c r="I347" s="7"/>
      <c r="J347" s="7" t="s">
        <v>58</v>
      </c>
      <c r="K347" s="10">
        <v>0</v>
      </c>
      <c r="L347" s="11">
        <v>252</v>
      </c>
      <c r="M347" s="7">
        <v>252</v>
      </c>
      <c r="N347" s="12">
        <v>-1111315</v>
      </c>
      <c r="O347" s="13">
        <v>44979</v>
      </c>
      <c r="P347" s="7">
        <v>12</v>
      </c>
      <c r="Q347" s="10">
        <v>451291.56</v>
      </c>
      <c r="R347" s="10">
        <v>5000000</v>
      </c>
      <c r="S347" s="13">
        <v>44614</v>
      </c>
      <c r="T347" s="13">
        <v>44614</v>
      </c>
      <c r="U347" s="10">
        <v>625095.39</v>
      </c>
      <c r="V347" s="10">
        <v>629725.86941199994</v>
      </c>
      <c r="W347" s="10">
        <v>629725.84</v>
      </c>
      <c r="X347" s="13">
        <v>45200</v>
      </c>
      <c r="Y347" s="13">
        <v>45199</v>
      </c>
      <c r="Z347" s="13" t="s">
        <v>59</v>
      </c>
      <c r="AA347" s="7" t="s">
        <v>59</v>
      </c>
      <c r="AB347" s="10">
        <v>156977.09</v>
      </c>
      <c r="AC347" s="10">
        <v>0</v>
      </c>
      <c r="AD347" s="7" t="s">
        <v>60</v>
      </c>
      <c r="AE347" s="7" t="s">
        <v>61</v>
      </c>
      <c r="AF347" s="7" t="s">
        <v>62</v>
      </c>
      <c r="AG347" s="7">
        <v>15</v>
      </c>
      <c r="AH347" s="7">
        <v>15</v>
      </c>
      <c r="AI347" s="28">
        <v>958968.5</v>
      </c>
      <c r="AJ347" s="7" t="s">
        <v>63</v>
      </c>
      <c r="AK347" s="7" t="s">
        <v>64</v>
      </c>
      <c r="AL347" s="7" t="s">
        <v>920</v>
      </c>
      <c r="AM347" s="7">
        <v>28</v>
      </c>
      <c r="AN347" s="13">
        <v>44642</v>
      </c>
      <c r="AO347" s="13">
        <v>44986</v>
      </c>
      <c r="AP347" s="13">
        <v>44949</v>
      </c>
      <c r="AQ347" s="13">
        <v>44979</v>
      </c>
      <c r="AR347" s="10">
        <v>958968.5</v>
      </c>
      <c r="AS347" s="10">
        <v>152346.5</v>
      </c>
      <c r="AT347" s="7">
        <v>0</v>
      </c>
      <c r="AU347" s="7" t="s">
        <v>66</v>
      </c>
      <c r="AV347" s="7" t="s">
        <v>67</v>
      </c>
      <c r="AW347" s="7" t="s">
        <v>68</v>
      </c>
      <c r="AX347" s="7" t="s">
        <v>76</v>
      </c>
      <c r="AY347" s="7" t="s">
        <v>77</v>
      </c>
      <c r="AZ347" s="7" t="s">
        <v>71</v>
      </c>
      <c r="BA347" s="7"/>
      <c r="BB347" s="7"/>
      <c r="BC347" s="7"/>
      <c r="BD347" s="7"/>
    </row>
    <row r="348" spans="1:56" x14ac:dyDescent="0.35">
      <c r="A348" s="8">
        <v>1005</v>
      </c>
      <c r="B348" s="8" t="s">
        <v>414</v>
      </c>
      <c r="C348" s="8">
        <v>56011438284</v>
      </c>
      <c r="D348" s="8">
        <v>56011438284</v>
      </c>
      <c r="E348" s="8" t="s">
        <v>55</v>
      </c>
      <c r="F348" s="8" t="s">
        <v>415</v>
      </c>
      <c r="G348" s="15">
        <v>1005502305571</v>
      </c>
      <c r="H348" s="8" t="s">
        <v>921</v>
      </c>
      <c r="I348" s="8"/>
      <c r="J348" s="8" t="s">
        <v>58</v>
      </c>
      <c r="K348" s="16">
        <v>0</v>
      </c>
      <c r="L348" s="17">
        <v>242</v>
      </c>
      <c r="M348" s="8">
        <v>242</v>
      </c>
      <c r="N348" s="18">
        <v>-1078658.55</v>
      </c>
      <c r="O348" s="19">
        <v>45047</v>
      </c>
      <c r="P348" s="8">
        <v>4</v>
      </c>
      <c r="Q348" s="16">
        <v>547737.5</v>
      </c>
      <c r="R348" s="16">
        <v>2000000</v>
      </c>
      <c r="S348" s="19">
        <v>44680</v>
      </c>
      <c r="T348" s="19">
        <v>44680</v>
      </c>
      <c r="U348" s="16">
        <v>254138.66</v>
      </c>
      <c r="V348" s="16">
        <v>281540.06819899997</v>
      </c>
      <c r="W348" s="16">
        <v>281540.06</v>
      </c>
      <c r="X348" s="19">
        <v>45200</v>
      </c>
      <c r="Y348" s="19">
        <v>45199</v>
      </c>
      <c r="Z348" s="19" t="s">
        <v>59</v>
      </c>
      <c r="AA348" s="8" t="s">
        <v>59</v>
      </c>
      <c r="AB348" s="16">
        <v>147157.62</v>
      </c>
      <c r="AC348" s="16">
        <v>0</v>
      </c>
      <c r="AD348" s="8" t="s">
        <v>60</v>
      </c>
      <c r="AE348" s="8" t="s">
        <v>61</v>
      </c>
      <c r="AF348" s="8" t="s">
        <v>62</v>
      </c>
      <c r="AG348" s="8">
        <v>15</v>
      </c>
      <c r="AH348" s="8">
        <v>15</v>
      </c>
      <c r="AI348" s="29">
        <v>958902.35</v>
      </c>
      <c r="AJ348" s="8" t="s">
        <v>319</v>
      </c>
      <c r="AK348" s="8" t="s">
        <v>64</v>
      </c>
      <c r="AL348" s="8" t="s">
        <v>922</v>
      </c>
      <c r="AM348" s="8">
        <v>94</v>
      </c>
      <c r="AN348" s="19">
        <v>44774</v>
      </c>
      <c r="AO348" s="19">
        <v>45058</v>
      </c>
      <c r="AP348" s="19">
        <v>44959</v>
      </c>
      <c r="AQ348" s="19">
        <v>45047</v>
      </c>
      <c r="AR348" s="16">
        <v>958902.35</v>
      </c>
      <c r="AS348" s="16">
        <v>119756.2</v>
      </c>
      <c r="AT348" s="8">
        <v>0</v>
      </c>
      <c r="AU348" s="8" t="s">
        <v>66</v>
      </c>
      <c r="AV348" s="8" t="s">
        <v>67</v>
      </c>
      <c r="AW348" s="8" t="s">
        <v>68</v>
      </c>
      <c r="AX348" s="8" t="s">
        <v>123</v>
      </c>
      <c r="AY348" s="8" t="s">
        <v>124</v>
      </c>
      <c r="AZ348" s="8" t="s">
        <v>125</v>
      </c>
      <c r="BA348" s="8"/>
      <c r="BB348" s="8"/>
      <c r="BC348" s="8"/>
      <c r="BD348" s="8"/>
    </row>
    <row r="349" spans="1:56" x14ac:dyDescent="0.35">
      <c r="A349" s="8">
        <v>1035</v>
      </c>
      <c r="B349" s="8" t="s">
        <v>300</v>
      </c>
      <c r="C349" s="8">
        <v>56010638575</v>
      </c>
      <c r="D349" s="8">
        <v>56010638575</v>
      </c>
      <c r="E349" s="8" t="s">
        <v>55</v>
      </c>
      <c r="F349" s="8" t="s">
        <v>301</v>
      </c>
      <c r="G349" s="15">
        <v>1035502275479</v>
      </c>
      <c r="H349" s="8" t="s">
        <v>923</v>
      </c>
      <c r="I349" s="8"/>
      <c r="J349" s="8" t="s">
        <v>58</v>
      </c>
      <c r="K349" s="16">
        <v>0</v>
      </c>
      <c r="L349" s="17">
        <v>230</v>
      </c>
      <c r="M349" s="8">
        <v>230</v>
      </c>
      <c r="N349" s="18">
        <v>-1067407.3</v>
      </c>
      <c r="O349" s="19">
        <v>45029</v>
      </c>
      <c r="P349" s="8">
        <v>12</v>
      </c>
      <c r="Q349" s="16">
        <v>451291.56</v>
      </c>
      <c r="R349" s="16">
        <v>5000000</v>
      </c>
      <c r="S349" s="19">
        <v>44664</v>
      </c>
      <c r="T349" s="19">
        <v>44664</v>
      </c>
      <c r="U349" s="16">
        <v>516167.6</v>
      </c>
      <c r="V349" s="16">
        <v>516167.601616</v>
      </c>
      <c r="W349" s="16">
        <v>516167.6</v>
      </c>
      <c r="X349" s="19">
        <v>45181</v>
      </c>
      <c r="Y349" s="19">
        <v>45182</v>
      </c>
      <c r="Z349" s="19" t="s">
        <v>59</v>
      </c>
      <c r="AA349" s="8" t="s">
        <v>59</v>
      </c>
      <c r="AB349" s="16">
        <v>111402.27</v>
      </c>
      <c r="AC349" s="16">
        <v>0</v>
      </c>
      <c r="AD349" s="8" t="s">
        <v>60</v>
      </c>
      <c r="AE349" s="8" t="s">
        <v>61</v>
      </c>
      <c r="AF349" s="8" t="s">
        <v>62</v>
      </c>
      <c r="AG349" s="8">
        <v>15</v>
      </c>
      <c r="AH349" s="8">
        <v>15</v>
      </c>
      <c r="AI349" s="29">
        <v>956005.15</v>
      </c>
      <c r="AJ349" s="8" t="s">
        <v>63</v>
      </c>
      <c r="AK349" s="8" t="s">
        <v>64</v>
      </c>
      <c r="AL349" s="8" t="s">
        <v>924</v>
      </c>
      <c r="AM349" s="8">
        <v>30</v>
      </c>
      <c r="AN349" s="19">
        <v>44694</v>
      </c>
      <c r="AO349" s="19">
        <v>44987</v>
      </c>
      <c r="AP349" s="19">
        <v>44971</v>
      </c>
      <c r="AQ349" s="19">
        <v>45029</v>
      </c>
      <c r="AR349" s="16">
        <v>956005.15</v>
      </c>
      <c r="AS349" s="16">
        <v>111402.15</v>
      </c>
      <c r="AT349" s="8">
        <v>0</v>
      </c>
      <c r="AU349" s="8" t="s">
        <v>66</v>
      </c>
      <c r="AV349" s="8" t="s">
        <v>67</v>
      </c>
      <c r="AW349" s="8" t="s">
        <v>68</v>
      </c>
      <c r="AX349" s="8" t="s">
        <v>69</v>
      </c>
      <c r="AY349" s="8" t="s">
        <v>70</v>
      </c>
      <c r="AZ349" s="8" t="s">
        <v>71</v>
      </c>
      <c r="BA349" s="8"/>
      <c r="BB349" s="8"/>
      <c r="BC349" s="8"/>
      <c r="BD349" s="8"/>
    </row>
    <row r="350" spans="1:56" x14ac:dyDescent="0.35">
      <c r="A350" s="8">
        <v>1001</v>
      </c>
      <c r="B350" s="7" t="s">
        <v>130</v>
      </c>
      <c r="C350" s="8">
        <v>56011824397</v>
      </c>
      <c r="D350" s="8">
        <v>56011824397</v>
      </c>
      <c r="E350" s="8" t="s">
        <v>55</v>
      </c>
      <c r="F350" s="8" t="s">
        <v>131</v>
      </c>
      <c r="G350" s="15">
        <v>1001502395096</v>
      </c>
      <c r="H350" s="8" t="s">
        <v>925</v>
      </c>
      <c r="I350" s="8"/>
      <c r="J350" s="8" t="s">
        <v>58</v>
      </c>
      <c r="K350" s="16">
        <v>0</v>
      </c>
      <c r="L350" s="17">
        <v>192</v>
      </c>
      <c r="M350" s="8">
        <v>192</v>
      </c>
      <c r="N350" s="18">
        <v>-1043493.55</v>
      </c>
      <c r="O350" s="19">
        <v>45100</v>
      </c>
      <c r="P350" s="8">
        <v>12</v>
      </c>
      <c r="Q350" s="16">
        <v>270774.94</v>
      </c>
      <c r="R350" s="16">
        <v>3000000</v>
      </c>
      <c r="S350" s="19">
        <v>44735</v>
      </c>
      <c r="T350" s="19">
        <v>44735</v>
      </c>
      <c r="U350" s="16">
        <v>310220.96000000002</v>
      </c>
      <c r="V350" s="16">
        <v>314134.05652400001</v>
      </c>
      <c r="W350" s="16">
        <v>314134.06</v>
      </c>
      <c r="X350" s="19">
        <v>45200</v>
      </c>
      <c r="Y350" s="19">
        <v>45199</v>
      </c>
      <c r="Z350" s="19" t="s">
        <v>59</v>
      </c>
      <c r="AA350" s="8" t="s">
        <v>59</v>
      </c>
      <c r="AB350" s="16">
        <v>95963.3</v>
      </c>
      <c r="AC350" s="16">
        <v>0</v>
      </c>
      <c r="AD350" s="8" t="s">
        <v>60</v>
      </c>
      <c r="AE350" s="8" t="s">
        <v>61</v>
      </c>
      <c r="AF350" s="8" t="s">
        <v>62</v>
      </c>
      <c r="AG350" s="8">
        <v>15</v>
      </c>
      <c r="AH350" s="8">
        <v>15</v>
      </c>
      <c r="AI350" s="29">
        <v>951443.45</v>
      </c>
      <c r="AJ350" s="8" t="s">
        <v>63</v>
      </c>
      <c r="AK350" s="8" t="s">
        <v>64</v>
      </c>
      <c r="AL350" s="8" t="s">
        <v>926</v>
      </c>
      <c r="AM350" s="8">
        <v>30</v>
      </c>
      <c r="AN350" s="19">
        <v>44765</v>
      </c>
      <c r="AO350" s="19">
        <v>45103</v>
      </c>
      <c r="AP350" s="19">
        <v>45009</v>
      </c>
      <c r="AQ350" s="19">
        <v>45100</v>
      </c>
      <c r="AR350" s="16">
        <v>951443.45</v>
      </c>
      <c r="AS350" s="16">
        <v>92050.1</v>
      </c>
      <c r="AT350" s="8">
        <v>0</v>
      </c>
      <c r="AU350" s="8" t="s">
        <v>66</v>
      </c>
      <c r="AV350" s="8" t="s">
        <v>67</v>
      </c>
      <c r="AW350" s="8" t="s">
        <v>68</v>
      </c>
      <c r="AX350" s="8" t="s">
        <v>69</v>
      </c>
      <c r="AY350" s="8" t="s">
        <v>70</v>
      </c>
      <c r="AZ350" s="8" t="s">
        <v>71</v>
      </c>
      <c r="BA350" s="8"/>
      <c r="BB350" s="8"/>
      <c r="BC350" s="8"/>
      <c r="BD350" s="8"/>
    </row>
    <row r="351" spans="1:56" x14ac:dyDescent="0.35">
      <c r="A351" s="8">
        <v>1047</v>
      </c>
      <c r="B351" s="7" t="s">
        <v>281</v>
      </c>
      <c r="C351" s="8">
        <v>56011947558</v>
      </c>
      <c r="D351" s="8">
        <v>56011947558</v>
      </c>
      <c r="E351" s="8" t="s">
        <v>55</v>
      </c>
      <c r="F351" s="8" t="s">
        <v>282</v>
      </c>
      <c r="G351" s="15">
        <v>1047502642375</v>
      </c>
      <c r="H351" s="8" t="s">
        <v>927</v>
      </c>
      <c r="I351" s="8"/>
      <c r="J351" s="8" t="s">
        <v>58</v>
      </c>
      <c r="K351" s="16">
        <v>0</v>
      </c>
      <c r="L351" s="17">
        <v>204</v>
      </c>
      <c r="M351" s="8">
        <v>204</v>
      </c>
      <c r="N351" s="18">
        <v>-1042090.75</v>
      </c>
      <c r="O351" s="19">
        <v>45180</v>
      </c>
      <c r="P351" s="8">
        <v>10</v>
      </c>
      <c r="Q351" s="16">
        <v>160504.60999999999</v>
      </c>
      <c r="R351" s="16">
        <v>1500000</v>
      </c>
      <c r="S351" s="19">
        <v>44876</v>
      </c>
      <c r="T351" s="19">
        <v>44876</v>
      </c>
      <c r="U351" s="16">
        <v>142290.91</v>
      </c>
      <c r="V351" s="16">
        <v>151409.20170999999</v>
      </c>
      <c r="W351" s="16">
        <v>151409.16</v>
      </c>
      <c r="X351" s="19">
        <v>45200</v>
      </c>
      <c r="Y351" s="19">
        <v>45199</v>
      </c>
      <c r="Z351" s="19" t="s">
        <v>59</v>
      </c>
      <c r="AA351" s="8" t="s">
        <v>59</v>
      </c>
      <c r="AB351" s="16">
        <v>100101.96</v>
      </c>
      <c r="AC351" s="16">
        <v>0</v>
      </c>
      <c r="AD351" s="8" t="s">
        <v>60</v>
      </c>
      <c r="AE351" s="8" t="s">
        <v>61</v>
      </c>
      <c r="AF351" s="8" t="s">
        <v>62</v>
      </c>
      <c r="AG351" s="8">
        <v>15</v>
      </c>
      <c r="AH351" s="8">
        <v>15</v>
      </c>
      <c r="AI351" s="29">
        <v>951107.15</v>
      </c>
      <c r="AJ351" s="8" t="s">
        <v>63</v>
      </c>
      <c r="AK351" s="8" t="s">
        <v>64</v>
      </c>
      <c r="AL351" s="8" t="s">
        <v>928</v>
      </c>
      <c r="AM351" s="8">
        <v>30</v>
      </c>
      <c r="AN351" s="19">
        <v>44906</v>
      </c>
      <c r="AO351" s="19">
        <v>45043</v>
      </c>
      <c r="AP351" s="19">
        <v>44997</v>
      </c>
      <c r="AQ351" s="19">
        <v>45180</v>
      </c>
      <c r="AR351" s="16">
        <v>951107.15</v>
      </c>
      <c r="AS351" s="16">
        <v>90983.6</v>
      </c>
      <c r="AT351" s="8">
        <v>0</v>
      </c>
      <c r="AU351" s="8" t="s">
        <v>66</v>
      </c>
      <c r="AV351" s="8" t="s">
        <v>67</v>
      </c>
      <c r="AW351" s="8" t="s">
        <v>68</v>
      </c>
      <c r="AX351" s="8" t="s">
        <v>106</v>
      </c>
      <c r="AY351" s="8" t="s">
        <v>484</v>
      </c>
      <c r="AZ351" s="8" t="s">
        <v>106</v>
      </c>
      <c r="BA351" s="8"/>
      <c r="BB351" s="8"/>
      <c r="BC351" s="8"/>
      <c r="BD351" s="8"/>
    </row>
    <row r="352" spans="1:56" x14ac:dyDescent="0.35">
      <c r="A352" s="8">
        <v>1040</v>
      </c>
      <c r="B352" s="7" t="s">
        <v>78</v>
      </c>
      <c r="C352" s="8">
        <v>56011663124</v>
      </c>
      <c r="D352" s="8">
        <v>56011663124</v>
      </c>
      <c r="E352" s="8" t="s">
        <v>55</v>
      </c>
      <c r="F352" s="8" t="s">
        <v>270</v>
      </c>
      <c r="G352" s="15">
        <v>1040502255128</v>
      </c>
      <c r="H352" s="8" t="s">
        <v>929</v>
      </c>
      <c r="I352" s="8"/>
      <c r="J352" s="8" t="s">
        <v>58</v>
      </c>
      <c r="K352" s="16">
        <v>0</v>
      </c>
      <c r="L352" s="17">
        <v>241</v>
      </c>
      <c r="M352" s="8">
        <v>241</v>
      </c>
      <c r="N352" s="18">
        <v>-1137710.8</v>
      </c>
      <c r="O352" s="19">
        <v>45018</v>
      </c>
      <c r="P352" s="8">
        <v>12</v>
      </c>
      <c r="Q352" s="16">
        <v>451291.56</v>
      </c>
      <c r="R352" s="16">
        <v>5000000</v>
      </c>
      <c r="S352" s="19">
        <v>44653</v>
      </c>
      <c r="T352" s="19">
        <v>44653</v>
      </c>
      <c r="U352" s="16">
        <v>615432.46</v>
      </c>
      <c r="V352" s="16">
        <v>615432.45923100004</v>
      </c>
      <c r="W352" s="16">
        <v>615432.46</v>
      </c>
      <c r="X352" s="19">
        <v>45200</v>
      </c>
      <c r="Y352" s="19">
        <v>45200</v>
      </c>
      <c r="Z352" s="19" t="s">
        <v>59</v>
      </c>
      <c r="AA352" s="8" t="s">
        <v>59</v>
      </c>
      <c r="AB352" s="16">
        <v>204992.84</v>
      </c>
      <c r="AC352" s="16">
        <v>0</v>
      </c>
      <c r="AD352" s="8" t="s">
        <v>60</v>
      </c>
      <c r="AE352" s="8" t="s">
        <v>61</v>
      </c>
      <c r="AF352" s="8" t="s">
        <v>62</v>
      </c>
      <c r="AG352" s="8">
        <v>15</v>
      </c>
      <c r="AH352" s="8">
        <v>15</v>
      </c>
      <c r="AI352" s="29">
        <v>946939.35</v>
      </c>
      <c r="AJ352" s="8" t="s">
        <v>63</v>
      </c>
      <c r="AK352" s="8" t="s">
        <v>64</v>
      </c>
      <c r="AL352" s="8" t="s">
        <v>930</v>
      </c>
      <c r="AM352" s="8">
        <v>30</v>
      </c>
      <c r="AN352" s="19">
        <v>44683</v>
      </c>
      <c r="AO352" s="19">
        <v>45149</v>
      </c>
      <c r="AP352" s="19">
        <v>44960</v>
      </c>
      <c r="AQ352" s="19">
        <v>45018</v>
      </c>
      <c r="AR352" s="16">
        <v>946939.35</v>
      </c>
      <c r="AS352" s="16">
        <v>204992.8</v>
      </c>
      <c r="AT352" s="8">
        <v>0</v>
      </c>
      <c r="AU352" s="8" t="s">
        <v>66</v>
      </c>
      <c r="AV352" s="8" t="s">
        <v>67</v>
      </c>
      <c r="AW352" s="8" t="s">
        <v>68</v>
      </c>
      <c r="AX352" s="8" t="s">
        <v>69</v>
      </c>
      <c r="AY352" s="8" t="s">
        <v>70</v>
      </c>
      <c r="AZ352" s="8" t="s">
        <v>71</v>
      </c>
      <c r="BA352" s="8"/>
      <c r="BB352" s="8"/>
      <c r="BC352" s="8"/>
      <c r="BD352" s="8"/>
    </row>
    <row r="353" spans="1:56" x14ac:dyDescent="0.35">
      <c r="A353" s="7">
        <v>1039</v>
      </c>
      <c r="B353" s="8" t="s">
        <v>337</v>
      </c>
      <c r="C353" s="7">
        <v>56011016026</v>
      </c>
      <c r="D353" s="7">
        <v>56011016026</v>
      </c>
      <c r="E353" s="7" t="s">
        <v>55</v>
      </c>
      <c r="F353" s="7" t="s">
        <v>522</v>
      </c>
      <c r="G353" s="9">
        <v>1039502251386</v>
      </c>
      <c r="H353" s="7" t="s">
        <v>931</v>
      </c>
      <c r="I353" s="7"/>
      <c r="J353" s="7" t="s">
        <v>58</v>
      </c>
      <c r="K353" s="10">
        <v>0</v>
      </c>
      <c r="L353" s="11">
        <v>242</v>
      </c>
      <c r="M353" s="7">
        <v>242</v>
      </c>
      <c r="N353" s="12">
        <v>-1171892.8500000001</v>
      </c>
      <c r="O353" s="13">
        <v>45017</v>
      </c>
      <c r="P353" s="7">
        <v>12</v>
      </c>
      <c r="Q353" s="10">
        <v>442088.91</v>
      </c>
      <c r="R353" s="10">
        <v>4898041</v>
      </c>
      <c r="S353" s="13">
        <v>44651</v>
      </c>
      <c r="T353" s="13">
        <v>44651</v>
      </c>
      <c r="U353" s="10">
        <v>619558.15</v>
      </c>
      <c r="V353" s="10">
        <v>620030.68359499995</v>
      </c>
      <c r="W353" s="10">
        <v>620030.65</v>
      </c>
      <c r="X353" s="13">
        <v>45200</v>
      </c>
      <c r="Y353" s="13">
        <v>45199</v>
      </c>
      <c r="Z353" s="13" t="s">
        <v>59</v>
      </c>
      <c r="AA353" s="7" t="s">
        <v>59</v>
      </c>
      <c r="AB353" s="10">
        <v>227545</v>
      </c>
      <c r="AC353" s="10">
        <v>0</v>
      </c>
      <c r="AD353" s="7" t="s">
        <v>60</v>
      </c>
      <c r="AE353" s="7" t="s">
        <v>61</v>
      </c>
      <c r="AF353" s="7" t="s">
        <v>62</v>
      </c>
      <c r="AG353" s="7">
        <v>15</v>
      </c>
      <c r="AH353" s="7">
        <v>15</v>
      </c>
      <c r="AI353" s="28">
        <v>944820.4</v>
      </c>
      <c r="AJ353" s="7" t="s">
        <v>63</v>
      </c>
      <c r="AK353" s="7" t="s">
        <v>64</v>
      </c>
      <c r="AL353" s="7" t="s">
        <v>932</v>
      </c>
      <c r="AM353" s="7">
        <v>31</v>
      </c>
      <c r="AN353" s="13">
        <v>44682</v>
      </c>
      <c r="AO353" s="13">
        <v>45120</v>
      </c>
      <c r="AP353" s="13">
        <v>44959</v>
      </c>
      <c r="AQ353" s="13">
        <v>45017</v>
      </c>
      <c r="AR353" s="10">
        <v>944820.4</v>
      </c>
      <c r="AS353" s="10">
        <v>227072.45</v>
      </c>
      <c r="AT353" s="7">
        <v>0</v>
      </c>
      <c r="AU353" s="7" t="s">
        <v>66</v>
      </c>
      <c r="AV353" s="7" t="s">
        <v>67</v>
      </c>
      <c r="AW353" s="7" t="s">
        <v>68</v>
      </c>
      <c r="AX353" s="7" t="s">
        <v>933</v>
      </c>
      <c r="AY353" s="7" t="s">
        <v>143</v>
      </c>
      <c r="AZ353" s="7" t="s">
        <v>933</v>
      </c>
      <c r="BA353" s="7"/>
      <c r="BB353" s="7"/>
      <c r="BC353" s="7"/>
      <c r="BD353" s="7"/>
    </row>
    <row r="354" spans="1:56" x14ac:dyDescent="0.35">
      <c r="A354" s="7">
        <v>1040</v>
      </c>
      <c r="B354" s="7" t="s">
        <v>78</v>
      </c>
      <c r="C354" s="7">
        <v>56011724036</v>
      </c>
      <c r="D354" s="7">
        <v>56011724036</v>
      </c>
      <c r="E354" s="7" t="s">
        <v>55</v>
      </c>
      <c r="F354" s="7" t="s">
        <v>79</v>
      </c>
      <c r="G354" s="9">
        <v>1040502334073</v>
      </c>
      <c r="H354" s="7" t="s">
        <v>934</v>
      </c>
      <c r="I354" s="7"/>
      <c r="J354" s="7" t="s">
        <v>58</v>
      </c>
      <c r="K354" s="10">
        <v>0</v>
      </c>
      <c r="L354" s="11">
        <v>227</v>
      </c>
      <c r="M354" s="7">
        <v>227</v>
      </c>
      <c r="N354" s="12">
        <v>-1049022.25</v>
      </c>
      <c r="O354" s="13">
        <v>45062</v>
      </c>
      <c r="P354" s="7">
        <v>12</v>
      </c>
      <c r="Q354" s="10">
        <v>270774.94</v>
      </c>
      <c r="R354" s="10">
        <v>3000000</v>
      </c>
      <c r="S354" s="13">
        <v>44697</v>
      </c>
      <c r="T354" s="13">
        <v>44697</v>
      </c>
      <c r="U354" s="10">
        <v>329722.53999999998</v>
      </c>
      <c r="V354" s="10">
        <v>336716.02394400002</v>
      </c>
      <c r="W354" s="10">
        <v>336715.99</v>
      </c>
      <c r="X354" s="13">
        <v>45200</v>
      </c>
      <c r="Y354" s="13">
        <v>45199</v>
      </c>
      <c r="Z354" s="13" t="s">
        <v>59</v>
      </c>
      <c r="AA354" s="7" t="s">
        <v>59</v>
      </c>
      <c r="AB354" s="10">
        <v>117083.51</v>
      </c>
      <c r="AC354" s="10">
        <v>0</v>
      </c>
      <c r="AD354" s="7" t="s">
        <v>60</v>
      </c>
      <c r="AE354" s="7" t="s">
        <v>61</v>
      </c>
      <c r="AF354" s="7" t="s">
        <v>62</v>
      </c>
      <c r="AG354" s="7">
        <v>15</v>
      </c>
      <c r="AH354" s="7">
        <v>15</v>
      </c>
      <c r="AI354" s="28">
        <v>938932.25</v>
      </c>
      <c r="AJ354" s="7" t="s">
        <v>63</v>
      </c>
      <c r="AK354" s="7" t="s">
        <v>64</v>
      </c>
      <c r="AL354" s="7" t="s">
        <v>935</v>
      </c>
      <c r="AM354" s="7">
        <v>31</v>
      </c>
      <c r="AN354" s="13">
        <v>44728</v>
      </c>
      <c r="AO354" s="13">
        <v>45147</v>
      </c>
      <c r="AP354" s="13">
        <v>44974</v>
      </c>
      <c r="AQ354" s="13">
        <v>45062</v>
      </c>
      <c r="AR354" s="10">
        <v>938932.25</v>
      </c>
      <c r="AS354" s="10">
        <v>110090</v>
      </c>
      <c r="AT354" s="7">
        <v>0</v>
      </c>
      <c r="AU354" s="7" t="s">
        <v>66</v>
      </c>
      <c r="AV354" s="7" t="s">
        <v>67</v>
      </c>
      <c r="AW354" s="7" t="s">
        <v>68</v>
      </c>
      <c r="AX354" s="7" t="s">
        <v>106</v>
      </c>
      <c r="AY354" s="7" t="s">
        <v>107</v>
      </c>
      <c r="AZ354" s="7" t="s">
        <v>106</v>
      </c>
      <c r="BA354" s="7"/>
      <c r="BB354" s="7"/>
      <c r="BC354" s="7"/>
      <c r="BD354" s="7"/>
    </row>
    <row r="355" spans="1:56" x14ac:dyDescent="0.35">
      <c r="A355" s="7">
        <v>1001</v>
      </c>
      <c r="B355" s="7" t="s">
        <v>130</v>
      </c>
      <c r="C355" s="7">
        <v>56011825036</v>
      </c>
      <c r="D355" s="7">
        <v>56011825036</v>
      </c>
      <c r="E355" s="7" t="s">
        <v>55</v>
      </c>
      <c r="F355" s="7" t="s">
        <v>169</v>
      </c>
      <c r="G355" s="9">
        <v>1001502381739</v>
      </c>
      <c r="H355" s="7" t="s">
        <v>936</v>
      </c>
      <c r="I355" s="7"/>
      <c r="J355" s="7" t="s">
        <v>58</v>
      </c>
      <c r="K355" s="10">
        <v>0</v>
      </c>
      <c r="L355" s="11">
        <v>259</v>
      </c>
      <c r="M355" s="7">
        <v>259</v>
      </c>
      <c r="N355" s="12">
        <v>-1048950.6499999999</v>
      </c>
      <c r="O355" s="13">
        <v>45092</v>
      </c>
      <c r="P355" s="7">
        <v>12</v>
      </c>
      <c r="Q355" s="10">
        <v>180516.62</v>
      </c>
      <c r="R355" s="10">
        <v>2000000</v>
      </c>
      <c r="S355" s="13">
        <v>44727</v>
      </c>
      <c r="T355" s="13">
        <v>44727</v>
      </c>
      <c r="U355" s="10">
        <v>233379.91</v>
      </c>
      <c r="V355" s="10">
        <v>240809.98159099999</v>
      </c>
      <c r="W355" s="10">
        <v>240809.96</v>
      </c>
      <c r="X355" s="13">
        <v>45200</v>
      </c>
      <c r="Y355" s="13">
        <v>45199</v>
      </c>
      <c r="Z355" s="13" t="s">
        <v>59</v>
      </c>
      <c r="AA355" s="7" t="s">
        <v>59</v>
      </c>
      <c r="AB355" s="10">
        <v>120168.51</v>
      </c>
      <c r="AC355" s="10">
        <v>0</v>
      </c>
      <c r="AD355" s="7" t="s">
        <v>60</v>
      </c>
      <c r="AE355" s="7" t="s">
        <v>61</v>
      </c>
      <c r="AF355" s="7" t="s">
        <v>62</v>
      </c>
      <c r="AG355" s="7">
        <v>15</v>
      </c>
      <c r="AH355" s="7">
        <v>15</v>
      </c>
      <c r="AI355" s="28">
        <v>936212.35</v>
      </c>
      <c r="AJ355" s="7" t="s">
        <v>63</v>
      </c>
      <c r="AK355" s="7" t="s">
        <v>64</v>
      </c>
      <c r="AL355" s="7" t="s">
        <v>937</v>
      </c>
      <c r="AM355" s="7">
        <v>30</v>
      </c>
      <c r="AN355" s="13">
        <v>44757</v>
      </c>
      <c r="AO355" s="13">
        <v>44941</v>
      </c>
      <c r="AP355" s="13">
        <v>44942</v>
      </c>
      <c r="AQ355" s="13">
        <v>45092</v>
      </c>
      <c r="AR355" s="10">
        <v>936212.35</v>
      </c>
      <c r="AS355" s="10">
        <v>112738.3</v>
      </c>
      <c r="AT355" s="7">
        <v>0</v>
      </c>
      <c r="AU355" s="7" t="s">
        <v>66</v>
      </c>
      <c r="AV355" s="7" t="s">
        <v>67</v>
      </c>
      <c r="AW355" s="7" t="s">
        <v>68</v>
      </c>
      <c r="AX355" s="7" t="s">
        <v>172</v>
      </c>
      <c r="AY355" s="7" t="s">
        <v>763</v>
      </c>
      <c r="AZ355" s="7" t="s">
        <v>764</v>
      </c>
      <c r="BA355" s="7"/>
      <c r="BB355" s="7"/>
      <c r="BC355" s="7"/>
      <c r="BD355" s="7"/>
    </row>
    <row r="356" spans="1:56" x14ac:dyDescent="0.35">
      <c r="A356" s="7">
        <v>1004</v>
      </c>
      <c r="B356" s="8" t="s">
        <v>144</v>
      </c>
      <c r="C356" s="7">
        <v>56011899383</v>
      </c>
      <c r="D356" s="7">
        <v>56011899383</v>
      </c>
      <c r="E356" s="7" t="s">
        <v>55</v>
      </c>
      <c r="F356" s="7" t="s">
        <v>441</v>
      </c>
      <c r="G356" s="9">
        <v>1004502515094</v>
      </c>
      <c r="H356" s="7" t="s">
        <v>938</v>
      </c>
      <c r="I356" s="7"/>
      <c r="J356" s="7" t="s">
        <v>58</v>
      </c>
      <c r="K356" s="10">
        <v>0</v>
      </c>
      <c r="L356" s="11">
        <v>214</v>
      </c>
      <c r="M356" s="7">
        <v>214</v>
      </c>
      <c r="N356" s="12">
        <v>-1056075.45</v>
      </c>
      <c r="O356" s="13">
        <v>45170</v>
      </c>
      <c r="P356" s="7">
        <v>4</v>
      </c>
      <c r="Q356" s="10">
        <v>410803.12</v>
      </c>
      <c r="R356" s="10">
        <v>1500000</v>
      </c>
      <c r="S356" s="13">
        <v>44804</v>
      </c>
      <c r="T356" s="13">
        <v>44804</v>
      </c>
      <c r="U356" s="10">
        <v>176885.56</v>
      </c>
      <c r="V356" s="10">
        <v>190512.34046100001</v>
      </c>
      <c r="W356" s="10">
        <v>190512.31</v>
      </c>
      <c r="X356" s="13">
        <v>45200</v>
      </c>
      <c r="Y356" s="13">
        <v>45199</v>
      </c>
      <c r="Z356" s="13" t="s">
        <v>59</v>
      </c>
      <c r="AA356" s="7" t="s">
        <v>59</v>
      </c>
      <c r="AB356" s="10">
        <v>133657.39000000001</v>
      </c>
      <c r="AC356" s="10">
        <v>0</v>
      </c>
      <c r="AD356" s="7" t="s">
        <v>60</v>
      </c>
      <c r="AE356" s="7" t="s">
        <v>61</v>
      </c>
      <c r="AF356" s="7" t="s">
        <v>62</v>
      </c>
      <c r="AG356" s="7">
        <v>15</v>
      </c>
      <c r="AH356" s="7">
        <v>15</v>
      </c>
      <c r="AI356" s="28">
        <v>936044.8</v>
      </c>
      <c r="AJ356" s="7" t="s">
        <v>319</v>
      </c>
      <c r="AK356" s="7" t="s">
        <v>64</v>
      </c>
      <c r="AL356" s="7" t="s">
        <v>939</v>
      </c>
      <c r="AM356" s="7">
        <v>92</v>
      </c>
      <c r="AN356" s="13">
        <v>44896</v>
      </c>
      <c r="AO356" s="13">
        <v>45036</v>
      </c>
      <c r="AP356" s="13">
        <v>44987</v>
      </c>
      <c r="AQ356" s="13">
        <v>45170</v>
      </c>
      <c r="AR356" s="10">
        <v>936044.8</v>
      </c>
      <c r="AS356" s="10">
        <v>120030.65</v>
      </c>
      <c r="AT356" s="7">
        <v>0</v>
      </c>
      <c r="AU356" s="7" t="s">
        <v>66</v>
      </c>
      <c r="AV356" s="7" t="s">
        <v>67</v>
      </c>
      <c r="AW356" s="7" t="s">
        <v>68</v>
      </c>
      <c r="AX356" s="7" t="s">
        <v>172</v>
      </c>
      <c r="AY356" s="7" t="s">
        <v>173</v>
      </c>
      <c r="AZ356" s="7" t="s">
        <v>71</v>
      </c>
      <c r="BA356" s="7"/>
      <c r="BB356" s="7"/>
      <c r="BC356" s="7"/>
      <c r="BD356" s="7"/>
    </row>
    <row r="357" spans="1:56" x14ac:dyDescent="0.35">
      <c r="A357" s="7">
        <v>1029</v>
      </c>
      <c r="B357" s="8" t="s">
        <v>328</v>
      </c>
      <c r="C357" s="7">
        <v>56010842484</v>
      </c>
      <c r="D357" s="7">
        <v>56010842484</v>
      </c>
      <c r="E357" s="7" t="s">
        <v>55</v>
      </c>
      <c r="F357" s="7" t="s">
        <v>713</v>
      </c>
      <c r="G357" s="9">
        <v>1029502437224</v>
      </c>
      <c r="H357" s="7" t="s">
        <v>940</v>
      </c>
      <c r="I357" s="7"/>
      <c r="J357" s="7" t="s">
        <v>58</v>
      </c>
      <c r="K357" s="10">
        <v>0</v>
      </c>
      <c r="L357" s="11">
        <v>254</v>
      </c>
      <c r="M357" s="7">
        <v>254</v>
      </c>
      <c r="N357" s="12">
        <v>-1068050</v>
      </c>
      <c r="O357" s="13">
        <v>45066</v>
      </c>
      <c r="P357" s="7">
        <v>10</v>
      </c>
      <c r="Q357" s="10">
        <v>214006.15</v>
      </c>
      <c r="R357" s="10">
        <v>2000000</v>
      </c>
      <c r="S357" s="13">
        <v>44762</v>
      </c>
      <c r="T357" s="13">
        <v>44762</v>
      </c>
      <c r="U357" s="10">
        <v>234301.73</v>
      </c>
      <c r="V357" s="10">
        <v>239641.97519299999</v>
      </c>
      <c r="W357" s="10">
        <v>239641.98</v>
      </c>
      <c r="X357" s="13">
        <v>45200</v>
      </c>
      <c r="Y357" s="13">
        <v>45199</v>
      </c>
      <c r="Z357" s="13" t="s">
        <v>59</v>
      </c>
      <c r="AA357" s="7" t="s">
        <v>59</v>
      </c>
      <c r="AB357" s="10">
        <v>138281.95000000001</v>
      </c>
      <c r="AC357" s="10">
        <v>0</v>
      </c>
      <c r="AD357" s="7" t="s">
        <v>60</v>
      </c>
      <c r="AE357" s="7" t="s">
        <v>61</v>
      </c>
      <c r="AF357" s="7" t="s">
        <v>62</v>
      </c>
      <c r="AG357" s="7">
        <v>15</v>
      </c>
      <c r="AH357" s="7">
        <v>15</v>
      </c>
      <c r="AI357" s="28">
        <v>935108.3</v>
      </c>
      <c r="AJ357" s="7" t="s">
        <v>63</v>
      </c>
      <c r="AK357" s="7" t="s">
        <v>64</v>
      </c>
      <c r="AL357" s="7" t="s">
        <v>941</v>
      </c>
      <c r="AM357" s="7">
        <v>31</v>
      </c>
      <c r="AN357" s="13">
        <v>44793</v>
      </c>
      <c r="AO357" s="13">
        <v>45170</v>
      </c>
      <c r="AP357" s="13">
        <v>44947</v>
      </c>
      <c r="AQ357" s="13">
        <v>45066</v>
      </c>
      <c r="AR357" s="10">
        <v>935108.3</v>
      </c>
      <c r="AS357" s="10">
        <v>132941.70000000001</v>
      </c>
      <c r="AT357" s="7">
        <v>0</v>
      </c>
      <c r="AU357" s="7" t="s">
        <v>66</v>
      </c>
      <c r="AV357" s="7" t="s">
        <v>67</v>
      </c>
      <c r="AW357" s="7" t="s">
        <v>68</v>
      </c>
      <c r="AX357" s="7" t="s">
        <v>69</v>
      </c>
      <c r="AY357" s="7" t="s">
        <v>70</v>
      </c>
      <c r="AZ357" s="7" t="s">
        <v>71</v>
      </c>
      <c r="BA357" s="7"/>
      <c r="BB357" s="7"/>
      <c r="BC357" s="7"/>
      <c r="BD357" s="7"/>
    </row>
    <row r="358" spans="1:56" x14ac:dyDescent="0.35">
      <c r="A358" s="8">
        <v>1001</v>
      </c>
      <c r="B358" s="7" t="s">
        <v>130</v>
      </c>
      <c r="C358" s="8">
        <v>56010603054</v>
      </c>
      <c r="D358" s="8">
        <v>56010603054</v>
      </c>
      <c r="E358" s="8" t="s">
        <v>55</v>
      </c>
      <c r="F358" s="8" t="s">
        <v>229</v>
      </c>
      <c r="G358" s="15">
        <v>1001502645164</v>
      </c>
      <c r="H358" s="8" t="s">
        <v>942</v>
      </c>
      <c r="I358" s="8"/>
      <c r="J358" s="8" t="s">
        <v>58</v>
      </c>
      <c r="K358" s="16">
        <v>0</v>
      </c>
      <c r="L358" s="17">
        <v>201</v>
      </c>
      <c r="M358" s="8">
        <v>201</v>
      </c>
      <c r="N358" s="18">
        <v>-1005251.3</v>
      </c>
      <c r="O358" s="19">
        <v>45183</v>
      </c>
      <c r="P358" s="8">
        <v>10</v>
      </c>
      <c r="Q358" s="16">
        <v>160504.60999999999</v>
      </c>
      <c r="R358" s="16">
        <v>1500000</v>
      </c>
      <c r="S358" s="19">
        <v>44879</v>
      </c>
      <c r="T358" s="19">
        <v>44879</v>
      </c>
      <c r="U358" s="16">
        <v>140251.51</v>
      </c>
      <c r="V358" s="16">
        <v>147790.8904</v>
      </c>
      <c r="W358" s="16">
        <v>147790.85999999999</v>
      </c>
      <c r="X358" s="19">
        <v>45200</v>
      </c>
      <c r="Y358" s="19">
        <v>45199</v>
      </c>
      <c r="Z358" s="19" t="s">
        <v>59</v>
      </c>
      <c r="AA358" s="8" t="s">
        <v>59</v>
      </c>
      <c r="AB358" s="16">
        <v>89221.57</v>
      </c>
      <c r="AC358" s="16">
        <v>0</v>
      </c>
      <c r="AD358" s="8" t="s">
        <v>60</v>
      </c>
      <c r="AE358" s="8" t="s">
        <v>61</v>
      </c>
      <c r="AF358" s="8" t="s">
        <v>62</v>
      </c>
      <c r="AG358" s="8">
        <v>15</v>
      </c>
      <c r="AH358" s="8">
        <v>15</v>
      </c>
      <c r="AI358" s="29">
        <v>923569.16</v>
      </c>
      <c r="AJ358" s="8" t="s">
        <v>63</v>
      </c>
      <c r="AK358" s="8" t="s">
        <v>64</v>
      </c>
      <c r="AL358" s="8" t="s">
        <v>943</v>
      </c>
      <c r="AM358" s="8">
        <v>30</v>
      </c>
      <c r="AN358" s="19">
        <v>44909</v>
      </c>
      <c r="AO358" s="19">
        <v>45040</v>
      </c>
      <c r="AP358" s="19">
        <v>45000</v>
      </c>
      <c r="AQ358" s="19">
        <v>45183</v>
      </c>
      <c r="AR358" s="16">
        <v>923569.16</v>
      </c>
      <c r="AS358" s="16">
        <v>81682.14</v>
      </c>
      <c r="AT358" s="8">
        <v>0</v>
      </c>
      <c r="AU358" s="8" t="s">
        <v>66</v>
      </c>
      <c r="AV358" s="8" t="s">
        <v>67</v>
      </c>
      <c r="AW358" s="8" t="s">
        <v>68</v>
      </c>
      <c r="AX358" s="8" t="s">
        <v>69</v>
      </c>
      <c r="AY358" s="8" t="s">
        <v>70</v>
      </c>
      <c r="AZ358" s="8" t="s">
        <v>71</v>
      </c>
      <c r="BA358" s="8"/>
      <c r="BB358" s="8"/>
      <c r="BC358" s="8"/>
      <c r="BD358" s="8"/>
    </row>
    <row r="359" spans="1:56" x14ac:dyDescent="0.35">
      <c r="A359" s="8">
        <v>1040</v>
      </c>
      <c r="B359" s="7" t="s">
        <v>78</v>
      </c>
      <c r="C359" s="8">
        <v>56011687836</v>
      </c>
      <c r="D359" s="8">
        <v>56011687836</v>
      </c>
      <c r="E359" s="8" t="s">
        <v>55</v>
      </c>
      <c r="F359" s="8" t="s">
        <v>270</v>
      </c>
      <c r="G359" s="15">
        <v>1040502243169</v>
      </c>
      <c r="H359" s="8" t="s">
        <v>944</v>
      </c>
      <c r="I359" s="8"/>
      <c r="J359" s="8" t="s">
        <v>58</v>
      </c>
      <c r="K359" s="16">
        <v>0</v>
      </c>
      <c r="L359" s="17">
        <v>214</v>
      </c>
      <c r="M359" s="8">
        <v>214</v>
      </c>
      <c r="N359" s="18">
        <v>-1024288.25</v>
      </c>
      <c r="O359" s="19">
        <v>45017</v>
      </c>
      <c r="P359" s="8">
        <v>12</v>
      </c>
      <c r="Q359" s="16">
        <v>449486.4</v>
      </c>
      <c r="R359" s="16">
        <v>4980000</v>
      </c>
      <c r="S359" s="19">
        <v>44648</v>
      </c>
      <c r="T359" s="19">
        <v>44648</v>
      </c>
      <c r="U359" s="16">
        <v>545347.65</v>
      </c>
      <c r="V359" s="16">
        <v>545760.66826599999</v>
      </c>
      <c r="W359" s="16">
        <v>545760.65</v>
      </c>
      <c r="X359" s="19">
        <v>45200</v>
      </c>
      <c r="Y359" s="19">
        <v>45199</v>
      </c>
      <c r="Z359" s="19" t="s">
        <v>59</v>
      </c>
      <c r="AA359" s="8" t="s">
        <v>59</v>
      </c>
      <c r="AB359" s="16">
        <v>101498.06</v>
      </c>
      <c r="AC359" s="16">
        <v>0</v>
      </c>
      <c r="AD359" s="8" t="s">
        <v>60</v>
      </c>
      <c r="AE359" s="8" t="s">
        <v>61</v>
      </c>
      <c r="AF359" s="8" t="s">
        <v>62</v>
      </c>
      <c r="AG359" s="8">
        <v>15</v>
      </c>
      <c r="AH359" s="8">
        <v>15</v>
      </c>
      <c r="AI359" s="29">
        <v>923203.4</v>
      </c>
      <c r="AJ359" s="8" t="s">
        <v>63</v>
      </c>
      <c r="AK359" s="8" t="s">
        <v>64</v>
      </c>
      <c r="AL359" s="8" t="s">
        <v>945</v>
      </c>
      <c r="AM359" s="8">
        <v>34</v>
      </c>
      <c r="AN359" s="19">
        <v>44682</v>
      </c>
      <c r="AO359" s="19">
        <v>44986</v>
      </c>
      <c r="AP359" s="19">
        <v>44987</v>
      </c>
      <c r="AQ359" s="19">
        <v>45017</v>
      </c>
      <c r="AR359" s="16">
        <v>923203.4</v>
      </c>
      <c r="AS359" s="16">
        <v>101084.85</v>
      </c>
      <c r="AT359" s="8">
        <v>0</v>
      </c>
      <c r="AU359" s="8" t="s">
        <v>66</v>
      </c>
      <c r="AV359" s="8" t="s">
        <v>67</v>
      </c>
      <c r="AW359" s="8" t="s">
        <v>68</v>
      </c>
      <c r="AX359" s="8" t="s">
        <v>142</v>
      </c>
      <c r="AY359" s="8" t="s">
        <v>143</v>
      </c>
      <c r="AZ359" s="8" t="s">
        <v>142</v>
      </c>
      <c r="BA359" s="8"/>
      <c r="BB359" s="8"/>
      <c r="BC359" s="8"/>
      <c r="BD359" s="8"/>
    </row>
    <row r="360" spans="1:56" x14ac:dyDescent="0.35">
      <c r="A360" s="7">
        <v>1001</v>
      </c>
      <c r="B360" s="7" t="s">
        <v>130</v>
      </c>
      <c r="C360" s="7">
        <v>56011762636</v>
      </c>
      <c r="D360" s="7">
        <v>56011762636</v>
      </c>
      <c r="E360" s="7" t="s">
        <v>55</v>
      </c>
      <c r="F360" s="7" t="s">
        <v>229</v>
      </c>
      <c r="G360" s="9">
        <v>1001502347314</v>
      </c>
      <c r="H360" s="7" t="s">
        <v>946</v>
      </c>
      <c r="I360" s="7"/>
      <c r="J360" s="7" t="s">
        <v>58</v>
      </c>
      <c r="K360" s="10">
        <v>0</v>
      </c>
      <c r="L360" s="11">
        <v>183</v>
      </c>
      <c r="M360" s="7">
        <v>183</v>
      </c>
      <c r="N360" s="12">
        <v>-1038078.25</v>
      </c>
      <c r="O360" s="13">
        <v>45078</v>
      </c>
      <c r="P360" s="7">
        <v>12</v>
      </c>
      <c r="Q360" s="10">
        <v>447504.41</v>
      </c>
      <c r="R360" s="10">
        <v>4958041</v>
      </c>
      <c r="S360" s="13">
        <v>44706</v>
      </c>
      <c r="T360" s="13">
        <v>44706</v>
      </c>
      <c r="U360" s="10">
        <v>525737.6</v>
      </c>
      <c r="V360" s="10">
        <v>526156.17982299998</v>
      </c>
      <c r="W360" s="10">
        <v>526156.15</v>
      </c>
      <c r="X360" s="13">
        <v>45200</v>
      </c>
      <c r="Y360" s="13">
        <v>45199</v>
      </c>
      <c r="Z360" s="13" t="s">
        <v>59</v>
      </c>
      <c r="AA360" s="7" t="s">
        <v>59</v>
      </c>
      <c r="AB360" s="10">
        <v>116864.53</v>
      </c>
      <c r="AC360" s="10">
        <v>0</v>
      </c>
      <c r="AD360" s="7" t="s">
        <v>60</v>
      </c>
      <c r="AE360" s="7" t="s">
        <v>61</v>
      </c>
      <c r="AF360" s="7" t="s">
        <v>62</v>
      </c>
      <c r="AG360" s="7">
        <v>15</v>
      </c>
      <c r="AH360" s="7">
        <v>15</v>
      </c>
      <c r="AI360" s="28">
        <v>921632.35</v>
      </c>
      <c r="AJ360" s="7" t="s">
        <v>63</v>
      </c>
      <c r="AK360" s="7" t="s">
        <v>64</v>
      </c>
      <c r="AL360" s="7" t="s">
        <v>947</v>
      </c>
      <c r="AM360" s="7">
        <v>37</v>
      </c>
      <c r="AN360" s="13">
        <v>44743</v>
      </c>
      <c r="AO360" s="13">
        <v>45120</v>
      </c>
      <c r="AP360" s="13">
        <v>45018</v>
      </c>
      <c r="AQ360" s="13">
        <v>45078</v>
      </c>
      <c r="AR360" s="10">
        <v>921632.35</v>
      </c>
      <c r="AS360" s="10">
        <v>116445.9</v>
      </c>
      <c r="AT360" s="7">
        <v>0</v>
      </c>
      <c r="AU360" s="7" t="s">
        <v>66</v>
      </c>
      <c r="AV360" s="7" t="s">
        <v>67</v>
      </c>
      <c r="AW360" s="7" t="s">
        <v>68</v>
      </c>
      <c r="AX360" s="7" t="s">
        <v>142</v>
      </c>
      <c r="AY360" s="7" t="s">
        <v>143</v>
      </c>
      <c r="AZ360" s="7" t="s">
        <v>142</v>
      </c>
      <c r="BA360" s="7"/>
      <c r="BB360" s="7"/>
      <c r="BC360" s="7"/>
      <c r="BD360" s="7"/>
    </row>
    <row r="361" spans="1:56" x14ac:dyDescent="0.35">
      <c r="A361" s="7">
        <v>1001</v>
      </c>
      <c r="B361" s="7" t="s">
        <v>130</v>
      </c>
      <c r="C361" s="7">
        <v>56011524988</v>
      </c>
      <c r="D361" s="7">
        <v>56011524988</v>
      </c>
      <c r="E361" s="7" t="s">
        <v>55</v>
      </c>
      <c r="F361" s="7" t="s">
        <v>468</v>
      </c>
      <c r="G361" s="9">
        <v>1001502159560</v>
      </c>
      <c r="H361" s="7" t="s">
        <v>948</v>
      </c>
      <c r="I361" s="7"/>
      <c r="J361" s="7" t="s">
        <v>58</v>
      </c>
      <c r="K361" s="10">
        <v>0</v>
      </c>
      <c r="L361" s="11">
        <v>242</v>
      </c>
      <c r="M361" s="7">
        <v>242</v>
      </c>
      <c r="N361" s="12">
        <v>-1035883.7</v>
      </c>
      <c r="O361" s="13">
        <v>44986</v>
      </c>
      <c r="P361" s="7">
        <v>12</v>
      </c>
      <c r="Q361" s="10">
        <v>451291.56</v>
      </c>
      <c r="R361" s="10">
        <v>5000000</v>
      </c>
      <c r="S361" s="13">
        <v>44620</v>
      </c>
      <c r="T361" s="13">
        <v>44620</v>
      </c>
      <c r="U361" s="10">
        <v>567538.98</v>
      </c>
      <c r="V361" s="10">
        <v>567956.67187900003</v>
      </c>
      <c r="W361" s="10">
        <v>567956.63</v>
      </c>
      <c r="X361" s="13">
        <v>45200</v>
      </c>
      <c r="Y361" s="13">
        <v>45199</v>
      </c>
      <c r="Z361" s="13" t="s">
        <v>59</v>
      </c>
      <c r="AA361" s="7" t="s">
        <v>59</v>
      </c>
      <c r="AB361" s="10">
        <v>123472.13</v>
      </c>
      <c r="AC361" s="10">
        <v>0</v>
      </c>
      <c r="AD361" s="7" t="s">
        <v>60</v>
      </c>
      <c r="AE361" s="7" t="s">
        <v>61</v>
      </c>
      <c r="AF361" s="7" t="s">
        <v>62</v>
      </c>
      <c r="AG361" s="7">
        <v>15</v>
      </c>
      <c r="AH361" s="7">
        <v>15</v>
      </c>
      <c r="AI361" s="28">
        <v>912829.3</v>
      </c>
      <c r="AJ361" s="7" t="s">
        <v>63</v>
      </c>
      <c r="AK361" s="7" t="s">
        <v>64</v>
      </c>
      <c r="AL361" s="7" t="s">
        <v>949</v>
      </c>
      <c r="AM361" s="7">
        <v>32</v>
      </c>
      <c r="AN361" s="13">
        <v>44652</v>
      </c>
      <c r="AO361" s="13">
        <v>45016</v>
      </c>
      <c r="AP361" s="13">
        <v>44959</v>
      </c>
      <c r="AQ361" s="13">
        <v>44986</v>
      </c>
      <c r="AR361" s="10">
        <v>912829.3</v>
      </c>
      <c r="AS361" s="10">
        <v>123054.39999999999</v>
      </c>
      <c r="AT361" s="7">
        <v>0</v>
      </c>
      <c r="AU361" s="7" t="s">
        <v>66</v>
      </c>
      <c r="AV361" s="7" t="s">
        <v>67</v>
      </c>
      <c r="AW361" s="7" t="s">
        <v>68</v>
      </c>
      <c r="AX361" s="7" t="s">
        <v>76</v>
      </c>
      <c r="AY361" s="7" t="s">
        <v>77</v>
      </c>
      <c r="AZ361" s="7" t="s">
        <v>71</v>
      </c>
      <c r="BA361" s="7"/>
      <c r="BB361" s="7"/>
      <c r="BC361" s="7"/>
      <c r="BD361" s="7"/>
    </row>
    <row r="362" spans="1:56" x14ac:dyDescent="0.35">
      <c r="A362" s="8">
        <v>1008</v>
      </c>
      <c r="B362" s="7" t="s">
        <v>497</v>
      </c>
      <c r="C362" s="8">
        <v>56012020355</v>
      </c>
      <c r="D362" s="8">
        <v>56012020355</v>
      </c>
      <c r="E362" s="8" t="s">
        <v>55</v>
      </c>
      <c r="F362" s="8" t="s">
        <v>781</v>
      </c>
      <c r="G362" s="15">
        <v>1008502782845</v>
      </c>
      <c r="H362" s="8" t="s">
        <v>950</v>
      </c>
      <c r="I362" s="8"/>
      <c r="J362" s="8" t="s">
        <v>58</v>
      </c>
      <c r="K362" s="16">
        <v>0</v>
      </c>
      <c r="L362" s="17">
        <v>183</v>
      </c>
      <c r="M362" s="8">
        <v>183</v>
      </c>
      <c r="N362" s="18">
        <v>-982982.8</v>
      </c>
      <c r="O362" s="19">
        <v>45261</v>
      </c>
      <c r="P362" s="8">
        <v>10</v>
      </c>
      <c r="Q362" s="16">
        <v>107003.07</v>
      </c>
      <c r="R362" s="16">
        <v>1000000</v>
      </c>
      <c r="S362" s="19">
        <v>44953</v>
      </c>
      <c r="T362" s="19">
        <v>44953</v>
      </c>
      <c r="U362" s="16">
        <v>96462.91</v>
      </c>
      <c r="V362" s="16">
        <v>96859.271198000002</v>
      </c>
      <c r="W362" s="16">
        <v>96859.26</v>
      </c>
      <c r="X362" s="19">
        <v>45200</v>
      </c>
      <c r="Y362" s="19">
        <v>45199</v>
      </c>
      <c r="Z362" s="19" t="s">
        <v>59</v>
      </c>
      <c r="AA362" s="8" t="s">
        <v>59</v>
      </c>
      <c r="AB362" s="16">
        <v>82343.12</v>
      </c>
      <c r="AC362" s="16">
        <v>0</v>
      </c>
      <c r="AD362" s="8" t="s">
        <v>60</v>
      </c>
      <c r="AE362" s="8" t="s">
        <v>61</v>
      </c>
      <c r="AF362" s="8" t="s">
        <v>62</v>
      </c>
      <c r="AG362" s="8">
        <v>15</v>
      </c>
      <c r="AH362" s="8">
        <v>15</v>
      </c>
      <c r="AI362" s="29">
        <v>901036.1</v>
      </c>
      <c r="AJ362" s="8" t="s">
        <v>63</v>
      </c>
      <c r="AK362" s="8" t="s">
        <v>64</v>
      </c>
      <c r="AL362" s="8" t="s">
        <v>951</v>
      </c>
      <c r="AM362" s="8">
        <v>33</v>
      </c>
      <c r="AN362" s="19">
        <v>44986</v>
      </c>
      <c r="AO362" s="19">
        <v>45017</v>
      </c>
      <c r="AP362" s="19">
        <v>45018</v>
      </c>
      <c r="AQ362" s="19">
        <v>45231</v>
      </c>
      <c r="AR362" s="16">
        <v>660597.86</v>
      </c>
      <c r="AS362" s="16">
        <v>81946.7</v>
      </c>
      <c r="AT362" s="8">
        <v>0</v>
      </c>
      <c r="AU362" s="8" t="s">
        <v>66</v>
      </c>
      <c r="AV362" s="8" t="s">
        <v>67</v>
      </c>
      <c r="AW362" s="8" t="s">
        <v>68</v>
      </c>
      <c r="AX362" s="8" t="s">
        <v>69</v>
      </c>
      <c r="AY362" s="8" t="s">
        <v>70</v>
      </c>
      <c r="AZ362" s="8" t="s">
        <v>71</v>
      </c>
      <c r="BA362" s="8"/>
      <c r="BB362" s="8"/>
      <c r="BC362" s="8"/>
      <c r="BD362" s="8"/>
    </row>
    <row r="363" spans="1:56" x14ac:dyDescent="0.35">
      <c r="A363" s="7">
        <v>1039</v>
      </c>
      <c r="B363" s="8" t="s">
        <v>337</v>
      </c>
      <c r="C363" s="7">
        <v>56012023032</v>
      </c>
      <c r="D363" s="7">
        <v>56012023032</v>
      </c>
      <c r="E363" s="7" t="s">
        <v>55</v>
      </c>
      <c r="F363" s="7" t="s">
        <v>338</v>
      </c>
      <c r="G363" s="9">
        <v>1039502732924</v>
      </c>
      <c r="H363" s="7" t="s">
        <v>952</v>
      </c>
      <c r="I363" s="7"/>
      <c r="J363" s="7" t="s">
        <v>58</v>
      </c>
      <c r="K363" s="10">
        <v>0</v>
      </c>
      <c r="L363" s="11">
        <v>183</v>
      </c>
      <c r="M363" s="7">
        <v>183</v>
      </c>
      <c r="N363" s="12">
        <v>-1000611.55</v>
      </c>
      <c r="O363" s="13">
        <v>45017</v>
      </c>
      <c r="P363" s="7">
        <v>1</v>
      </c>
      <c r="Q363" s="10">
        <v>1000000</v>
      </c>
      <c r="R363" s="10">
        <v>1000000</v>
      </c>
      <c r="S363" s="13">
        <v>44924</v>
      </c>
      <c r="T363" s="13">
        <v>44924</v>
      </c>
      <c r="U363" s="10">
        <v>116291.65</v>
      </c>
      <c r="V363" s="10">
        <v>116291.65173699999</v>
      </c>
      <c r="W363" s="10">
        <v>116291.65</v>
      </c>
      <c r="X363" s="13">
        <v>45200</v>
      </c>
      <c r="Y363" s="13">
        <v>45199</v>
      </c>
      <c r="Z363" s="13" t="s">
        <v>59</v>
      </c>
      <c r="AA363" s="7" t="s">
        <v>59</v>
      </c>
      <c r="AB363" s="10">
        <v>116291.6</v>
      </c>
      <c r="AC363" s="10">
        <v>0</v>
      </c>
      <c r="AD363" s="7" t="s">
        <v>60</v>
      </c>
      <c r="AE363" s="7" t="s">
        <v>61</v>
      </c>
      <c r="AF363" s="7" t="s">
        <v>62</v>
      </c>
      <c r="AG363" s="7">
        <v>15</v>
      </c>
      <c r="AH363" s="7">
        <v>15</v>
      </c>
      <c r="AI363" s="28">
        <v>884320</v>
      </c>
      <c r="AJ363" s="7" t="s">
        <v>63</v>
      </c>
      <c r="AK363" s="7" t="s">
        <v>64</v>
      </c>
      <c r="AL363" s="7" t="s">
        <v>953</v>
      </c>
      <c r="AM363" s="7">
        <v>93</v>
      </c>
      <c r="AN363" s="13">
        <v>45017</v>
      </c>
      <c r="AO363" s="13">
        <v>45134</v>
      </c>
      <c r="AP363" s="13">
        <v>45018</v>
      </c>
      <c r="AQ363" s="13">
        <v>45017</v>
      </c>
      <c r="AR363" s="10">
        <v>884320</v>
      </c>
      <c r="AS363" s="10">
        <v>116291.55</v>
      </c>
      <c r="AT363" s="7">
        <v>0</v>
      </c>
      <c r="AU363" s="7" t="s">
        <v>66</v>
      </c>
      <c r="AV363" s="7" t="s">
        <v>67</v>
      </c>
      <c r="AW363" s="7" t="s">
        <v>68</v>
      </c>
      <c r="AX363" s="7" t="s">
        <v>123</v>
      </c>
      <c r="AY363" s="7" t="s">
        <v>124</v>
      </c>
      <c r="AZ363" s="7" t="s">
        <v>125</v>
      </c>
      <c r="BA363" s="7"/>
      <c r="BB363" s="7"/>
      <c r="BC363" s="7"/>
      <c r="BD363" s="7"/>
    </row>
    <row r="364" spans="1:56" x14ac:dyDescent="0.35">
      <c r="A364" s="8">
        <v>1010</v>
      </c>
      <c r="B364" s="7" t="s">
        <v>310</v>
      </c>
      <c r="C364" s="8">
        <v>56010947029</v>
      </c>
      <c r="D364" s="8">
        <v>56010947029</v>
      </c>
      <c r="E364" s="8" t="s">
        <v>55</v>
      </c>
      <c r="F364" s="8" t="s">
        <v>376</v>
      </c>
      <c r="G364" s="15">
        <v>1010502358081</v>
      </c>
      <c r="H364" s="8" t="s">
        <v>954</v>
      </c>
      <c r="I364" s="8"/>
      <c r="J364" s="8" t="s">
        <v>58</v>
      </c>
      <c r="K364" s="16">
        <v>0</v>
      </c>
      <c r="L364" s="17">
        <v>242</v>
      </c>
      <c r="M364" s="8">
        <v>242</v>
      </c>
      <c r="N364" s="18">
        <v>-991939.8</v>
      </c>
      <c r="O364" s="19">
        <v>45078</v>
      </c>
      <c r="P364" s="8">
        <v>12</v>
      </c>
      <c r="Q364" s="16">
        <v>180516.62</v>
      </c>
      <c r="R364" s="16">
        <v>2000000</v>
      </c>
      <c r="S364" s="19">
        <v>44713</v>
      </c>
      <c r="T364" s="19">
        <v>44713</v>
      </c>
      <c r="U364" s="16">
        <v>257214.67</v>
      </c>
      <c r="V364" s="16">
        <v>257614.649534</v>
      </c>
      <c r="W364" s="16">
        <v>257614.62</v>
      </c>
      <c r="X364" s="19">
        <v>45200</v>
      </c>
      <c r="Y364" s="19">
        <v>45199</v>
      </c>
      <c r="Z364" s="19" t="s">
        <v>59</v>
      </c>
      <c r="AA364" s="8" t="s">
        <v>59</v>
      </c>
      <c r="AB364" s="16">
        <v>111692.79</v>
      </c>
      <c r="AC364" s="16">
        <v>0</v>
      </c>
      <c r="AD364" s="8" t="s">
        <v>60</v>
      </c>
      <c r="AE364" s="8" t="s">
        <v>61</v>
      </c>
      <c r="AF364" s="8" t="s">
        <v>62</v>
      </c>
      <c r="AG364" s="8">
        <v>15</v>
      </c>
      <c r="AH364" s="8">
        <v>15</v>
      </c>
      <c r="AI364" s="29">
        <v>880647.15</v>
      </c>
      <c r="AJ364" s="8" t="s">
        <v>63</v>
      </c>
      <c r="AK364" s="8" t="s">
        <v>64</v>
      </c>
      <c r="AL364" s="8" t="s">
        <v>955</v>
      </c>
      <c r="AM364" s="8">
        <v>30</v>
      </c>
      <c r="AN364" s="19">
        <v>44743</v>
      </c>
      <c r="AO364" s="19">
        <v>44985</v>
      </c>
      <c r="AP364" s="19">
        <v>44959</v>
      </c>
      <c r="AQ364" s="19">
        <v>45078</v>
      </c>
      <c r="AR364" s="16">
        <v>880647.15</v>
      </c>
      <c r="AS364" s="16">
        <v>111292.65</v>
      </c>
      <c r="AT364" s="8">
        <v>0</v>
      </c>
      <c r="AU364" s="8" t="s">
        <v>66</v>
      </c>
      <c r="AV364" s="8" t="s">
        <v>67</v>
      </c>
      <c r="AW364" s="8" t="s">
        <v>68</v>
      </c>
      <c r="AX364" s="8" t="s">
        <v>106</v>
      </c>
      <c r="AY364" s="8" t="s">
        <v>148</v>
      </c>
      <c r="AZ364" s="8" t="s">
        <v>106</v>
      </c>
      <c r="BA364" s="8"/>
      <c r="BB364" s="8"/>
      <c r="BC364" s="8"/>
      <c r="BD364" s="8"/>
    </row>
    <row r="365" spans="1:56" x14ac:dyDescent="0.35">
      <c r="A365" s="7">
        <v>1004</v>
      </c>
      <c r="B365" s="8" t="s">
        <v>144</v>
      </c>
      <c r="C365" s="7">
        <v>56011865689</v>
      </c>
      <c r="D365" s="7">
        <v>56011865689</v>
      </c>
      <c r="E365" s="7" t="s">
        <v>55</v>
      </c>
      <c r="F365" s="7" t="s">
        <v>819</v>
      </c>
      <c r="G365" s="9">
        <v>1004502449963</v>
      </c>
      <c r="H365" s="7" t="s">
        <v>956</v>
      </c>
      <c r="I365" s="7"/>
      <c r="J365" s="7" t="s">
        <v>58</v>
      </c>
      <c r="K365" s="10">
        <v>0</v>
      </c>
      <c r="L365" s="11">
        <v>183</v>
      </c>
      <c r="M365" s="7">
        <v>183</v>
      </c>
      <c r="N365" s="12">
        <v>-969229.4</v>
      </c>
      <c r="O365" s="13">
        <v>45139</v>
      </c>
      <c r="P365" s="7">
        <v>12</v>
      </c>
      <c r="Q365" s="10">
        <v>180516.62</v>
      </c>
      <c r="R365" s="10">
        <v>2000000</v>
      </c>
      <c r="S365" s="13">
        <v>44770</v>
      </c>
      <c r="T365" s="13">
        <v>44770</v>
      </c>
      <c r="U365" s="10">
        <v>239129.65</v>
      </c>
      <c r="V365" s="10">
        <v>239520.46781199999</v>
      </c>
      <c r="W365" s="10">
        <v>239520.45</v>
      </c>
      <c r="X365" s="13">
        <v>45200</v>
      </c>
      <c r="Y365" s="13">
        <v>45199</v>
      </c>
      <c r="Z365" s="13" t="s">
        <v>59</v>
      </c>
      <c r="AA365" s="7" t="s">
        <v>59</v>
      </c>
      <c r="AB365" s="10">
        <v>90149.17</v>
      </c>
      <c r="AC365" s="10">
        <v>0</v>
      </c>
      <c r="AD365" s="7" t="s">
        <v>60</v>
      </c>
      <c r="AE365" s="7" t="s">
        <v>61</v>
      </c>
      <c r="AF365" s="7" t="s">
        <v>62</v>
      </c>
      <c r="AG365" s="7">
        <v>15</v>
      </c>
      <c r="AH365" s="7">
        <v>15</v>
      </c>
      <c r="AI365" s="28">
        <v>879471.1</v>
      </c>
      <c r="AJ365" s="7" t="s">
        <v>63</v>
      </c>
      <c r="AK365" s="7" t="s">
        <v>64</v>
      </c>
      <c r="AL365" s="7" t="s">
        <v>957</v>
      </c>
      <c r="AM365" s="7">
        <v>35</v>
      </c>
      <c r="AN365" s="13">
        <v>44805</v>
      </c>
      <c r="AO365" s="13">
        <v>45104</v>
      </c>
      <c r="AP365" s="13">
        <v>45018</v>
      </c>
      <c r="AQ365" s="13">
        <v>45139</v>
      </c>
      <c r="AR365" s="10">
        <v>879471.1</v>
      </c>
      <c r="AS365" s="10">
        <v>89758.3</v>
      </c>
      <c r="AT365" s="7">
        <v>0</v>
      </c>
      <c r="AU365" s="7" t="s">
        <v>66</v>
      </c>
      <c r="AV365" s="7" t="s">
        <v>67</v>
      </c>
      <c r="AW365" s="7" t="s">
        <v>68</v>
      </c>
      <c r="AX365" s="7" t="s">
        <v>69</v>
      </c>
      <c r="AY365" s="7" t="s">
        <v>70</v>
      </c>
      <c r="AZ365" s="7" t="s">
        <v>71</v>
      </c>
      <c r="BA365" s="7"/>
      <c r="BB365" s="7"/>
      <c r="BC365" s="7"/>
      <c r="BD365" s="7"/>
    </row>
    <row r="366" spans="1:56" x14ac:dyDescent="0.35">
      <c r="A366" s="8">
        <v>1040</v>
      </c>
      <c r="B366" s="7" t="s">
        <v>78</v>
      </c>
      <c r="C366" s="8">
        <v>56011665072</v>
      </c>
      <c r="D366" s="8">
        <v>56011665072</v>
      </c>
      <c r="E366" s="8" t="s">
        <v>55</v>
      </c>
      <c r="F366" s="8" t="s">
        <v>270</v>
      </c>
      <c r="G366" s="15">
        <v>1040502251544</v>
      </c>
      <c r="H366" s="8" t="s">
        <v>958</v>
      </c>
      <c r="I366" s="8"/>
      <c r="J366" s="8" t="s">
        <v>58</v>
      </c>
      <c r="K366" s="16">
        <v>0</v>
      </c>
      <c r="L366" s="17">
        <v>214</v>
      </c>
      <c r="M366" s="8">
        <v>214</v>
      </c>
      <c r="N366" s="18">
        <v>-970342.6</v>
      </c>
      <c r="O366" s="19">
        <v>45017</v>
      </c>
      <c r="P366" s="8">
        <v>12</v>
      </c>
      <c r="Q366" s="16">
        <v>451291.56</v>
      </c>
      <c r="R366" s="16">
        <v>5000000</v>
      </c>
      <c r="S366" s="19">
        <v>44651</v>
      </c>
      <c r="T366" s="19">
        <v>44651</v>
      </c>
      <c r="U366" s="16">
        <v>533343.01</v>
      </c>
      <c r="V366" s="16">
        <v>533734.27757300006</v>
      </c>
      <c r="W366" s="16">
        <v>533734.26</v>
      </c>
      <c r="X366" s="19">
        <v>45200</v>
      </c>
      <c r="Y366" s="19">
        <v>45199</v>
      </c>
      <c r="Z366" s="19" t="s">
        <v>59</v>
      </c>
      <c r="AA366" s="8" t="s">
        <v>59</v>
      </c>
      <c r="AB366" s="16">
        <v>99483.24</v>
      </c>
      <c r="AC366" s="16">
        <v>0</v>
      </c>
      <c r="AD366" s="8" t="s">
        <v>60</v>
      </c>
      <c r="AE366" s="8" t="s">
        <v>61</v>
      </c>
      <c r="AF366" s="8" t="s">
        <v>62</v>
      </c>
      <c r="AG366" s="8">
        <v>15</v>
      </c>
      <c r="AH366" s="8">
        <v>15</v>
      </c>
      <c r="AI366" s="29">
        <v>871250.75</v>
      </c>
      <c r="AJ366" s="8" t="s">
        <v>63</v>
      </c>
      <c r="AK366" s="8" t="s">
        <v>64</v>
      </c>
      <c r="AL366" s="8" t="s">
        <v>959</v>
      </c>
      <c r="AM366" s="8">
        <v>31</v>
      </c>
      <c r="AN366" s="19">
        <v>44682</v>
      </c>
      <c r="AO366" s="19">
        <v>45019</v>
      </c>
      <c r="AP366" s="19">
        <v>44987</v>
      </c>
      <c r="AQ366" s="19">
        <v>45017</v>
      </c>
      <c r="AR366" s="16">
        <v>871250.75</v>
      </c>
      <c r="AS366" s="16">
        <v>99091.85</v>
      </c>
      <c r="AT366" s="8">
        <v>0</v>
      </c>
      <c r="AU366" s="8" t="s">
        <v>66</v>
      </c>
      <c r="AV366" s="8" t="s">
        <v>67</v>
      </c>
      <c r="AW366" s="8" t="s">
        <v>68</v>
      </c>
      <c r="AX366" s="8" t="s">
        <v>69</v>
      </c>
      <c r="AY366" s="8" t="s">
        <v>70</v>
      </c>
      <c r="AZ366" s="8" t="s">
        <v>71</v>
      </c>
      <c r="BA366" s="8"/>
      <c r="BB366" s="8"/>
      <c r="BC366" s="8"/>
      <c r="BD366" s="8"/>
    </row>
    <row r="367" spans="1:56" x14ac:dyDescent="0.35">
      <c r="A367" s="7">
        <v>1047</v>
      </c>
      <c r="B367" s="7" t="s">
        <v>281</v>
      </c>
      <c r="C367" s="7">
        <v>56011817060</v>
      </c>
      <c r="D367" s="7">
        <v>56011817060</v>
      </c>
      <c r="E367" s="7" t="s">
        <v>55</v>
      </c>
      <c r="F367" s="7" t="s">
        <v>960</v>
      </c>
      <c r="G367" s="9">
        <v>1047502438427</v>
      </c>
      <c r="H367" s="7" t="s">
        <v>961</v>
      </c>
      <c r="I367" s="7"/>
      <c r="J367" s="7" t="s">
        <v>58</v>
      </c>
      <c r="K367" s="10">
        <v>0</v>
      </c>
      <c r="L367" s="11">
        <v>195</v>
      </c>
      <c r="M367" s="7">
        <v>195</v>
      </c>
      <c r="N367" s="12">
        <v>-954831.15</v>
      </c>
      <c r="O367" s="13">
        <v>45127</v>
      </c>
      <c r="P367" s="7">
        <v>12</v>
      </c>
      <c r="Q367" s="10">
        <v>180516.62</v>
      </c>
      <c r="R367" s="10">
        <v>2000000</v>
      </c>
      <c r="S367" s="13">
        <v>44762</v>
      </c>
      <c r="T367" s="13">
        <v>44762</v>
      </c>
      <c r="U367" s="10">
        <v>225503.43</v>
      </c>
      <c r="V367" s="10">
        <v>230277.58151300001</v>
      </c>
      <c r="W367" s="10">
        <v>230277.58</v>
      </c>
      <c r="X367" s="13">
        <v>45200</v>
      </c>
      <c r="Y367" s="13">
        <v>45199</v>
      </c>
      <c r="Z367" s="13" t="s">
        <v>59</v>
      </c>
      <c r="AA367" s="7" t="s">
        <v>59</v>
      </c>
      <c r="AB367" s="10">
        <v>89864.43</v>
      </c>
      <c r="AC367" s="10">
        <v>0</v>
      </c>
      <c r="AD367" s="7" t="s">
        <v>60</v>
      </c>
      <c r="AE367" s="7" t="s">
        <v>61</v>
      </c>
      <c r="AF367" s="7" t="s">
        <v>62</v>
      </c>
      <c r="AG367" s="7">
        <v>15</v>
      </c>
      <c r="AH367" s="7">
        <v>15</v>
      </c>
      <c r="AI367" s="28">
        <v>869740.95</v>
      </c>
      <c r="AJ367" s="7" t="s">
        <v>63</v>
      </c>
      <c r="AK367" s="7" t="s">
        <v>64</v>
      </c>
      <c r="AL367" s="7" t="s">
        <v>962</v>
      </c>
      <c r="AM367" s="7">
        <v>31</v>
      </c>
      <c r="AN367" s="13">
        <v>44793</v>
      </c>
      <c r="AO367" s="13">
        <v>45128</v>
      </c>
      <c r="AP367" s="13">
        <v>45006</v>
      </c>
      <c r="AQ367" s="13">
        <v>45127</v>
      </c>
      <c r="AR367" s="10">
        <v>869740.95</v>
      </c>
      <c r="AS367" s="10">
        <v>85090.2</v>
      </c>
      <c r="AT367" s="7">
        <v>0</v>
      </c>
      <c r="AU367" s="7" t="s">
        <v>66</v>
      </c>
      <c r="AV367" s="7" t="s">
        <v>67</v>
      </c>
      <c r="AW367" s="7" t="s">
        <v>68</v>
      </c>
      <c r="AX367" s="7" t="s">
        <v>106</v>
      </c>
      <c r="AY367" s="7" t="s">
        <v>107</v>
      </c>
      <c r="AZ367" s="7" t="s">
        <v>106</v>
      </c>
      <c r="BA367" s="7"/>
      <c r="BB367" s="7"/>
      <c r="BC367" s="7"/>
      <c r="BD367" s="7"/>
    </row>
    <row r="368" spans="1:56" x14ac:dyDescent="0.35">
      <c r="A368" s="8">
        <v>1040</v>
      </c>
      <c r="B368" s="7" t="s">
        <v>78</v>
      </c>
      <c r="C368" s="8">
        <v>56011393831</v>
      </c>
      <c r="D368" s="8">
        <v>56011393831</v>
      </c>
      <c r="E368" s="8" t="s">
        <v>55</v>
      </c>
      <c r="F368" s="8" t="s">
        <v>189</v>
      </c>
      <c r="G368" s="15">
        <v>1040502224435</v>
      </c>
      <c r="H368" s="8" t="s">
        <v>963</v>
      </c>
      <c r="I368" s="8"/>
      <c r="J368" s="8" t="s">
        <v>58</v>
      </c>
      <c r="K368" s="16">
        <v>0</v>
      </c>
      <c r="L368" s="17">
        <v>225</v>
      </c>
      <c r="M368" s="8">
        <v>225</v>
      </c>
      <c r="N368" s="18">
        <v>-982975.75</v>
      </c>
      <c r="O368" s="19">
        <v>45003</v>
      </c>
      <c r="P368" s="8">
        <v>12</v>
      </c>
      <c r="Q368" s="16">
        <v>451291.56</v>
      </c>
      <c r="R368" s="16">
        <v>5000000</v>
      </c>
      <c r="S368" s="19">
        <v>44638</v>
      </c>
      <c r="T368" s="19">
        <v>44638</v>
      </c>
      <c r="U368" s="16">
        <v>536521.61</v>
      </c>
      <c r="V368" s="16">
        <v>542255.63318100001</v>
      </c>
      <c r="W368" s="16">
        <v>542255.61</v>
      </c>
      <c r="X368" s="19">
        <v>45200</v>
      </c>
      <c r="Y368" s="19">
        <v>45199</v>
      </c>
      <c r="Z368" s="19" t="s">
        <v>59</v>
      </c>
      <c r="AA368" s="8" t="s">
        <v>59</v>
      </c>
      <c r="AB368" s="16">
        <v>119082.26</v>
      </c>
      <c r="AC368" s="16">
        <v>0</v>
      </c>
      <c r="AD368" s="8" t="s">
        <v>60</v>
      </c>
      <c r="AE368" s="8" t="s">
        <v>61</v>
      </c>
      <c r="AF368" s="8" t="s">
        <v>62</v>
      </c>
      <c r="AG368" s="8">
        <v>15</v>
      </c>
      <c r="AH368" s="8">
        <v>15</v>
      </c>
      <c r="AI368" s="29">
        <v>869627.55</v>
      </c>
      <c r="AJ368" s="8" t="s">
        <v>63</v>
      </c>
      <c r="AK368" s="8" t="s">
        <v>64</v>
      </c>
      <c r="AL368" s="8" t="s">
        <v>964</v>
      </c>
      <c r="AM368" s="8">
        <v>31</v>
      </c>
      <c r="AN368" s="19">
        <v>44669</v>
      </c>
      <c r="AO368" s="19">
        <v>45068</v>
      </c>
      <c r="AP368" s="19">
        <v>44976</v>
      </c>
      <c r="AQ368" s="19">
        <v>45003</v>
      </c>
      <c r="AR368" s="16">
        <v>869627.55</v>
      </c>
      <c r="AS368" s="16">
        <v>113348.2</v>
      </c>
      <c r="AT368" s="8">
        <v>0</v>
      </c>
      <c r="AU368" s="8" t="s">
        <v>66</v>
      </c>
      <c r="AV368" s="8" t="s">
        <v>67</v>
      </c>
      <c r="AW368" s="8" t="s">
        <v>68</v>
      </c>
      <c r="AX368" s="8" t="s">
        <v>69</v>
      </c>
      <c r="AY368" s="8" t="s">
        <v>70</v>
      </c>
      <c r="AZ368" s="8" t="s">
        <v>71</v>
      </c>
      <c r="BA368" s="8"/>
      <c r="BB368" s="8"/>
      <c r="BC368" s="8"/>
      <c r="BD368" s="8"/>
    </row>
    <row r="369" spans="1:56" x14ac:dyDescent="0.35">
      <c r="A369" s="8">
        <v>1001</v>
      </c>
      <c r="B369" s="7" t="s">
        <v>130</v>
      </c>
      <c r="C369" s="8">
        <v>56011601932</v>
      </c>
      <c r="D369" s="8">
        <v>56011601932</v>
      </c>
      <c r="E369" s="8" t="s">
        <v>55</v>
      </c>
      <c r="F369" s="8" t="s">
        <v>258</v>
      </c>
      <c r="G369" s="15">
        <v>1001502145137</v>
      </c>
      <c r="H369" s="8" t="s">
        <v>965</v>
      </c>
      <c r="I369" s="8"/>
      <c r="J369" s="8" t="s">
        <v>58</v>
      </c>
      <c r="K369" s="16">
        <v>0</v>
      </c>
      <c r="L369" s="17">
        <v>256</v>
      </c>
      <c r="M369" s="8">
        <v>256</v>
      </c>
      <c r="N369" s="18">
        <v>-1087091.95</v>
      </c>
      <c r="O369" s="19">
        <v>44975</v>
      </c>
      <c r="P369" s="8">
        <v>12</v>
      </c>
      <c r="Q369" s="16">
        <v>442088.91</v>
      </c>
      <c r="R369" s="16">
        <v>4898041</v>
      </c>
      <c r="S369" s="19">
        <v>44610</v>
      </c>
      <c r="T369" s="19">
        <v>44610</v>
      </c>
      <c r="U369" s="16">
        <v>654855.38</v>
      </c>
      <c r="V369" s="16">
        <v>661196.75031399995</v>
      </c>
      <c r="W369" s="16">
        <v>661196.73</v>
      </c>
      <c r="X369" s="19">
        <v>45200</v>
      </c>
      <c r="Y369" s="19">
        <v>45199</v>
      </c>
      <c r="Z369" s="19" t="s">
        <v>59</v>
      </c>
      <c r="AA369" s="8" t="s">
        <v>59</v>
      </c>
      <c r="AB369" s="16">
        <v>224577.66</v>
      </c>
      <c r="AC369" s="16">
        <v>0</v>
      </c>
      <c r="AD369" s="8" t="s">
        <v>60</v>
      </c>
      <c r="AE369" s="8" t="s">
        <v>61</v>
      </c>
      <c r="AF369" s="8" t="s">
        <v>62</v>
      </c>
      <c r="AG369" s="8">
        <v>15</v>
      </c>
      <c r="AH369" s="8">
        <v>15</v>
      </c>
      <c r="AI369" s="29">
        <v>868855.7</v>
      </c>
      <c r="AJ369" s="8" t="s">
        <v>63</v>
      </c>
      <c r="AK369" s="8" t="s">
        <v>64</v>
      </c>
      <c r="AL369" s="8" t="s">
        <v>966</v>
      </c>
      <c r="AM369" s="8">
        <v>28</v>
      </c>
      <c r="AN369" s="19">
        <v>44638</v>
      </c>
      <c r="AO369" s="19">
        <v>45120</v>
      </c>
      <c r="AP369" s="19">
        <v>44945</v>
      </c>
      <c r="AQ369" s="19">
        <v>44975</v>
      </c>
      <c r="AR369" s="16">
        <v>868855.7</v>
      </c>
      <c r="AS369" s="16">
        <v>218236.25</v>
      </c>
      <c r="AT369" s="8">
        <v>0</v>
      </c>
      <c r="AU369" s="8" t="s">
        <v>66</v>
      </c>
      <c r="AV369" s="8" t="s">
        <v>67</v>
      </c>
      <c r="AW369" s="8" t="s">
        <v>68</v>
      </c>
      <c r="AX369" s="8" t="s">
        <v>142</v>
      </c>
      <c r="AY369" s="8" t="s">
        <v>143</v>
      </c>
      <c r="AZ369" s="8" t="s">
        <v>142</v>
      </c>
      <c r="BA369" s="8"/>
      <c r="BB369" s="8"/>
      <c r="BC369" s="8"/>
      <c r="BD369" s="8"/>
    </row>
    <row r="370" spans="1:56" x14ac:dyDescent="0.35">
      <c r="A370" s="8">
        <v>1001</v>
      </c>
      <c r="B370" s="7" t="s">
        <v>130</v>
      </c>
      <c r="C370" s="8">
        <v>56011783800</v>
      </c>
      <c r="D370" s="8">
        <v>56011783800</v>
      </c>
      <c r="E370" s="8" t="s">
        <v>55</v>
      </c>
      <c r="F370" s="8" t="s">
        <v>341</v>
      </c>
      <c r="G370" s="15">
        <v>1001502369083</v>
      </c>
      <c r="H370" s="8" t="s">
        <v>967</v>
      </c>
      <c r="I370" s="8"/>
      <c r="J370" s="8" t="s">
        <v>58</v>
      </c>
      <c r="K370" s="16">
        <v>0</v>
      </c>
      <c r="L370" s="17">
        <v>236</v>
      </c>
      <c r="M370" s="8">
        <v>236</v>
      </c>
      <c r="N370" s="18">
        <v>-961527.65</v>
      </c>
      <c r="O370" s="19">
        <v>45084</v>
      </c>
      <c r="P370" s="8">
        <v>12</v>
      </c>
      <c r="Q370" s="16">
        <v>180516.62</v>
      </c>
      <c r="R370" s="16">
        <v>2000000</v>
      </c>
      <c r="S370" s="19">
        <v>44719</v>
      </c>
      <c r="T370" s="19">
        <v>44719</v>
      </c>
      <c r="U370" s="16">
        <v>233750.89</v>
      </c>
      <c r="V370" s="16">
        <v>243766.798182</v>
      </c>
      <c r="W370" s="16">
        <v>243766.79</v>
      </c>
      <c r="X370" s="19">
        <v>45200</v>
      </c>
      <c r="Y370" s="19">
        <v>45199</v>
      </c>
      <c r="Z370" s="19" t="s">
        <v>59</v>
      </c>
      <c r="AA370" s="8" t="s">
        <v>59</v>
      </c>
      <c r="AB370" s="16">
        <v>102790.6</v>
      </c>
      <c r="AC370" s="16">
        <v>0</v>
      </c>
      <c r="AD370" s="8" t="s">
        <v>60</v>
      </c>
      <c r="AE370" s="8" t="s">
        <v>61</v>
      </c>
      <c r="AF370" s="8" t="s">
        <v>62</v>
      </c>
      <c r="AG370" s="8">
        <v>15</v>
      </c>
      <c r="AH370" s="8">
        <v>15</v>
      </c>
      <c r="AI370" s="29">
        <v>868753.05</v>
      </c>
      <c r="AJ370" s="8" t="s">
        <v>63</v>
      </c>
      <c r="AK370" s="8" t="s">
        <v>64</v>
      </c>
      <c r="AL370" s="8" t="s">
        <v>968</v>
      </c>
      <c r="AM370" s="8">
        <v>30</v>
      </c>
      <c r="AN370" s="19">
        <v>44749</v>
      </c>
      <c r="AO370" s="19">
        <v>44964</v>
      </c>
      <c r="AP370" s="19">
        <v>44965</v>
      </c>
      <c r="AQ370" s="19">
        <v>45084</v>
      </c>
      <c r="AR370" s="16">
        <v>868753.05</v>
      </c>
      <c r="AS370" s="16">
        <v>92774.6</v>
      </c>
      <c r="AT370" s="8">
        <v>0</v>
      </c>
      <c r="AU370" s="8" t="s">
        <v>66</v>
      </c>
      <c r="AV370" s="8" t="s">
        <v>67</v>
      </c>
      <c r="AW370" s="8" t="s">
        <v>68</v>
      </c>
      <c r="AX370" s="8" t="s">
        <v>69</v>
      </c>
      <c r="AY370" s="8" t="s">
        <v>70</v>
      </c>
      <c r="AZ370" s="8" t="s">
        <v>71</v>
      </c>
      <c r="BA370" s="8"/>
      <c r="BB370" s="8"/>
      <c r="BC370" s="8"/>
      <c r="BD370" s="8"/>
    </row>
    <row r="371" spans="1:56" x14ac:dyDescent="0.35">
      <c r="A371" s="8">
        <v>1040</v>
      </c>
      <c r="B371" s="7" t="s">
        <v>78</v>
      </c>
      <c r="C371" s="8">
        <v>56011768588</v>
      </c>
      <c r="D371" s="8">
        <v>56011768588</v>
      </c>
      <c r="E371" s="8" t="s">
        <v>55</v>
      </c>
      <c r="F371" s="8" t="s">
        <v>79</v>
      </c>
      <c r="G371" s="15">
        <v>1040502318247</v>
      </c>
      <c r="H371" s="8" t="s">
        <v>969</v>
      </c>
      <c r="I371" s="8"/>
      <c r="J371" s="8" t="s">
        <v>58</v>
      </c>
      <c r="K371" s="16">
        <v>0</v>
      </c>
      <c r="L371" s="17">
        <v>237</v>
      </c>
      <c r="M371" s="8">
        <v>237</v>
      </c>
      <c r="N371" s="18">
        <v>-1049738.45</v>
      </c>
      <c r="O371" s="19">
        <v>45052</v>
      </c>
      <c r="P371" s="8">
        <v>12</v>
      </c>
      <c r="Q371" s="16">
        <v>270774.94</v>
      </c>
      <c r="R371" s="16">
        <v>3000000</v>
      </c>
      <c r="S371" s="19">
        <v>44687</v>
      </c>
      <c r="T371" s="19">
        <v>44687</v>
      </c>
      <c r="U371" s="16">
        <v>425155.73</v>
      </c>
      <c r="V371" s="16">
        <v>436527.89456699998</v>
      </c>
      <c r="W371" s="16">
        <v>436527.88</v>
      </c>
      <c r="X371" s="19">
        <v>45200</v>
      </c>
      <c r="Y371" s="19">
        <v>45199</v>
      </c>
      <c r="Z371" s="19" t="s">
        <v>59</v>
      </c>
      <c r="AA371" s="8" t="s">
        <v>59</v>
      </c>
      <c r="AB371" s="16">
        <v>195637.13</v>
      </c>
      <c r="AC371" s="16">
        <v>0</v>
      </c>
      <c r="AD371" s="8" t="s">
        <v>60</v>
      </c>
      <c r="AE371" s="8" t="s">
        <v>61</v>
      </c>
      <c r="AF371" s="8" t="s">
        <v>62</v>
      </c>
      <c r="AG371" s="8">
        <v>15</v>
      </c>
      <c r="AH371" s="8">
        <v>15</v>
      </c>
      <c r="AI371" s="29">
        <v>865473.55</v>
      </c>
      <c r="AJ371" s="8" t="s">
        <v>63</v>
      </c>
      <c r="AK371" s="8" t="s">
        <v>64</v>
      </c>
      <c r="AL371" s="8" t="s">
        <v>970</v>
      </c>
      <c r="AM371" s="8">
        <v>31</v>
      </c>
      <c r="AN371" s="19">
        <v>44718</v>
      </c>
      <c r="AO371" s="19">
        <v>45120</v>
      </c>
      <c r="AP371" s="19">
        <v>44964</v>
      </c>
      <c r="AQ371" s="19">
        <v>45052</v>
      </c>
      <c r="AR371" s="16">
        <v>865473.55</v>
      </c>
      <c r="AS371" s="16">
        <v>184264.9</v>
      </c>
      <c r="AT371" s="8">
        <v>0</v>
      </c>
      <c r="AU371" s="8" t="s">
        <v>66</v>
      </c>
      <c r="AV371" s="8" t="s">
        <v>67</v>
      </c>
      <c r="AW371" s="8" t="s">
        <v>68</v>
      </c>
      <c r="AX371" s="8" t="s">
        <v>142</v>
      </c>
      <c r="AY371" s="8" t="s">
        <v>143</v>
      </c>
      <c r="AZ371" s="8" t="s">
        <v>142</v>
      </c>
      <c r="BA371" s="8"/>
      <c r="BB371" s="8"/>
      <c r="BC371" s="8"/>
      <c r="BD371" s="8"/>
    </row>
    <row r="372" spans="1:56" x14ac:dyDescent="0.35">
      <c r="A372" s="7">
        <v>1028</v>
      </c>
      <c r="B372" s="7" t="s">
        <v>634</v>
      </c>
      <c r="C372" s="7">
        <v>56011666159</v>
      </c>
      <c r="D372" s="7">
        <v>56011666159</v>
      </c>
      <c r="E372" s="7" t="s">
        <v>55</v>
      </c>
      <c r="F372" s="7" t="s">
        <v>635</v>
      </c>
      <c r="G372" s="9">
        <v>1028502389974</v>
      </c>
      <c r="H372" s="7" t="s">
        <v>971</v>
      </c>
      <c r="I372" s="7"/>
      <c r="J372" s="7" t="s">
        <v>58</v>
      </c>
      <c r="K372" s="10">
        <v>0</v>
      </c>
      <c r="L372" s="11">
        <v>194</v>
      </c>
      <c r="M372" s="7">
        <v>194</v>
      </c>
      <c r="N372" s="12">
        <v>-941674.7</v>
      </c>
      <c r="O372" s="13">
        <v>45098</v>
      </c>
      <c r="P372" s="7">
        <v>12</v>
      </c>
      <c r="Q372" s="10">
        <v>270774.94</v>
      </c>
      <c r="R372" s="10">
        <v>3000000</v>
      </c>
      <c r="S372" s="13">
        <v>44733</v>
      </c>
      <c r="T372" s="13">
        <v>44733</v>
      </c>
      <c r="U372" s="10">
        <v>313135.03999999998</v>
      </c>
      <c r="V372" s="10">
        <v>317451.045147</v>
      </c>
      <c r="W372" s="10">
        <v>317451.03999999998</v>
      </c>
      <c r="X372" s="13">
        <v>45200</v>
      </c>
      <c r="Y372" s="13">
        <v>45199</v>
      </c>
      <c r="Z372" s="13" t="s">
        <v>59</v>
      </c>
      <c r="AA372" s="7" t="s">
        <v>59</v>
      </c>
      <c r="AB372" s="10">
        <v>88556.31</v>
      </c>
      <c r="AC372" s="10">
        <v>0</v>
      </c>
      <c r="AD372" s="7" t="s">
        <v>60</v>
      </c>
      <c r="AE372" s="7" t="s">
        <v>61</v>
      </c>
      <c r="AF372" s="7" t="s">
        <v>62</v>
      </c>
      <c r="AG372" s="7">
        <v>15</v>
      </c>
      <c r="AH372" s="7">
        <v>15</v>
      </c>
      <c r="AI372" s="28">
        <v>857434.55</v>
      </c>
      <c r="AJ372" s="7" t="s">
        <v>63</v>
      </c>
      <c r="AK372" s="7" t="s">
        <v>64</v>
      </c>
      <c r="AL372" s="7" t="s">
        <v>972</v>
      </c>
      <c r="AM372" s="7">
        <v>30</v>
      </c>
      <c r="AN372" s="13">
        <v>44763</v>
      </c>
      <c r="AO372" s="13">
        <v>45020</v>
      </c>
      <c r="AP372" s="13">
        <v>45007</v>
      </c>
      <c r="AQ372" s="13">
        <v>45098</v>
      </c>
      <c r="AR372" s="10">
        <v>857434.55</v>
      </c>
      <c r="AS372" s="10">
        <v>84240.15</v>
      </c>
      <c r="AT372" s="7">
        <v>0</v>
      </c>
      <c r="AU372" s="7" t="s">
        <v>66</v>
      </c>
      <c r="AV372" s="7" t="s">
        <v>67</v>
      </c>
      <c r="AW372" s="7" t="s">
        <v>68</v>
      </c>
      <c r="AX372" s="7" t="s">
        <v>106</v>
      </c>
      <c r="AY372" s="7" t="s">
        <v>107</v>
      </c>
      <c r="AZ372" s="7" t="s">
        <v>106</v>
      </c>
      <c r="BA372" s="7"/>
      <c r="BB372" s="7"/>
      <c r="BC372" s="7"/>
      <c r="BD372" s="7"/>
    </row>
    <row r="373" spans="1:56" x14ac:dyDescent="0.35">
      <c r="A373" s="8">
        <v>1005</v>
      </c>
      <c r="B373" s="8" t="s">
        <v>414</v>
      </c>
      <c r="C373" s="8">
        <v>56010785542</v>
      </c>
      <c r="D373" s="8">
        <v>56010785542</v>
      </c>
      <c r="E373" s="8" t="s">
        <v>55</v>
      </c>
      <c r="F373" s="8" t="s">
        <v>545</v>
      </c>
      <c r="G373" s="15">
        <v>1005502451304</v>
      </c>
      <c r="H373" s="8" t="s">
        <v>973</v>
      </c>
      <c r="I373" s="8"/>
      <c r="J373" s="8" t="s">
        <v>58</v>
      </c>
      <c r="K373" s="16">
        <v>0</v>
      </c>
      <c r="L373" s="17">
        <v>183</v>
      </c>
      <c r="M373" s="8">
        <v>183</v>
      </c>
      <c r="N373" s="18">
        <v>-940026.4</v>
      </c>
      <c r="O373" s="19">
        <v>45139</v>
      </c>
      <c r="P373" s="8">
        <v>12</v>
      </c>
      <c r="Q373" s="16">
        <v>180516.62</v>
      </c>
      <c r="R373" s="16">
        <v>2000000</v>
      </c>
      <c r="S373" s="19">
        <v>44771</v>
      </c>
      <c r="T373" s="19">
        <v>44771</v>
      </c>
      <c r="U373" s="16">
        <v>226326.73</v>
      </c>
      <c r="V373" s="16">
        <v>226705.77584799999</v>
      </c>
      <c r="W373" s="16">
        <v>226705.78</v>
      </c>
      <c r="X373" s="19">
        <v>45200</v>
      </c>
      <c r="Y373" s="19">
        <v>45199</v>
      </c>
      <c r="Z373" s="19" t="s">
        <v>59</v>
      </c>
      <c r="AA373" s="8" t="s">
        <v>59</v>
      </c>
      <c r="AB373" s="16">
        <v>85650.14</v>
      </c>
      <c r="AC373" s="16">
        <v>0</v>
      </c>
      <c r="AD373" s="8" t="s">
        <v>60</v>
      </c>
      <c r="AE373" s="8" t="s">
        <v>61</v>
      </c>
      <c r="AF373" s="8" t="s">
        <v>62</v>
      </c>
      <c r="AG373" s="8">
        <v>15</v>
      </c>
      <c r="AH373" s="8">
        <v>15</v>
      </c>
      <c r="AI373" s="29">
        <v>854755.45</v>
      </c>
      <c r="AJ373" s="8" t="s">
        <v>63</v>
      </c>
      <c r="AK373" s="8" t="s">
        <v>64</v>
      </c>
      <c r="AL373" s="8" t="s">
        <v>974</v>
      </c>
      <c r="AM373" s="8">
        <v>34</v>
      </c>
      <c r="AN373" s="19">
        <v>44805</v>
      </c>
      <c r="AO373" s="19">
        <v>45076</v>
      </c>
      <c r="AP373" s="19">
        <v>45018</v>
      </c>
      <c r="AQ373" s="19">
        <v>45139</v>
      </c>
      <c r="AR373" s="16">
        <v>854755.45</v>
      </c>
      <c r="AS373" s="16">
        <v>85270.95</v>
      </c>
      <c r="AT373" s="8">
        <v>0</v>
      </c>
      <c r="AU373" s="8" t="s">
        <v>66</v>
      </c>
      <c r="AV373" s="8" t="s">
        <v>67</v>
      </c>
      <c r="AW373" s="8" t="s">
        <v>68</v>
      </c>
      <c r="AX373" s="8" t="s">
        <v>106</v>
      </c>
      <c r="AY373" s="8" t="s">
        <v>107</v>
      </c>
      <c r="AZ373" s="8" t="s">
        <v>106</v>
      </c>
      <c r="BA373" s="8"/>
      <c r="BB373" s="8"/>
      <c r="BC373" s="8"/>
      <c r="BD373" s="8"/>
    </row>
    <row r="374" spans="1:56" x14ac:dyDescent="0.35">
      <c r="A374" s="7">
        <v>1039</v>
      </c>
      <c r="B374" s="8" t="s">
        <v>337</v>
      </c>
      <c r="C374" s="7">
        <v>56011642699</v>
      </c>
      <c r="D374" s="7">
        <v>56011642699</v>
      </c>
      <c r="E374" s="7" t="s">
        <v>55</v>
      </c>
      <c r="F374" s="7" t="s">
        <v>338</v>
      </c>
      <c r="G374" s="9">
        <v>1039502733876</v>
      </c>
      <c r="H374" s="7" t="s">
        <v>975</v>
      </c>
      <c r="I374" s="7"/>
      <c r="J374" s="7" t="s">
        <v>58</v>
      </c>
      <c r="K374" s="10">
        <v>0</v>
      </c>
      <c r="L374" s="11">
        <v>183</v>
      </c>
      <c r="M374" s="7">
        <v>183</v>
      </c>
      <c r="N374" s="12">
        <v>-957168.6</v>
      </c>
      <c r="O374" s="13">
        <v>45108</v>
      </c>
      <c r="P374" s="7">
        <v>2</v>
      </c>
      <c r="Q374" s="10">
        <v>528297.55000000005</v>
      </c>
      <c r="R374" s="10">
        <v>1000000</v>
      </c>
      <c r="S374" s="13">
        <v>44925</v>
      </c>
      <c r="T374" s="13">
        <v>44925</v>
      </c>
      <c r="U374" s="10">
        <v>107393.47</v>
      </c>
      <c r="V374" s="10">
        <v>107779.42227</v>
      </c>
      <c r="W374" s="10">
        <v>107779.42</v>
      </c>
      <c r="X374" s="13">
        <v>45200</v>
      </c>
      <c r="Y374" s="13">
        <v>45199</v>
      </c>
      <c r="Z374" s="13" t="s">
        <v>59</v>
      </c>
      <c r="AA374" s="7" t="s">
        <v>59</v>
      </c>
      <c r="AB374" s="10">
        <v>107779.42</v>
      </c>
      <c r="AC374" s="10">
        <v>0</v>
      </c>
      <c r="AD374" s="7" t="s">
        <v>60</v>
      </c>
      <c r="AE374" s="7" t="s">
        <v>61</v>
      </c>
      <c r="AF374" s="7" t="s">
        <v>62</v>
      </c>
      <c r="AG374" s="7">
        <v>15</v>
      </c>
      <c r="AH374" s="7">
        <v>15</v>
      </c>
      <c r="AI374" s="28">
        <v>849775.15</v>
      </c>
      <c r="AJ374" s="7" t="s">
        <v>319</v>
      </c>
      <c r="AK374" s="7" t="s">
        <v>64</v>
      </c>
      <c r="AL374" s="7" t="s">
        <v>976</v>
      </c>
      <c r="AM374" s="7">
        <v>92</v>
      </c>
      <c r="AN374" s="13">
        <v>45017</v>
      </c>
      <c r="AO374" s="13">
        <v>45036</v>
      </c>
      <c r="AP374" s="13">
        <v>45018</v>
      </c>
      <c r="AQ374" s="13">
        <v>45108</v>
      </c>
      <c r="AR374" s="10">
        <v>849775.15</v>
      </c>
      <c r="AS374" s="10">
        <v>107393.45</v>
      </c>
      <c r="AT374" s="7">
        <v>0</v>
      </c>
      <c r="AU374" s="7" t="s">
        <v>66</v>
      </c>
      <c r="AV374" s="7" t="s">
        <v>67</v>
      </c>
      <c r="AW374" s="7" t="s">
        <v>68</v>
      </c>
      <c r="AX374" s="7" t="s">
        <v>123</v>
      </c>
      <c r="AY374" s="7" t="s">
        <v>124</v>
      </c>
      <c r="AZ374" s="7" t="s">
        <v>125</v>
      </c>
      <c r="BA374" s="7"/>
      <c r="BB374" s="7"/>
      <c r="BC374" s="7"/>
      <c r="BD374" s="7"/>
    </row>
    <row r="375" spans="1:56" x14ac:dyDescent="0.35">
      <c r="A375" s="8">
        <v>1004</v>
      </c>
      <c r="B375" s="8" t="s">
        <v>144</v>
      </c>
      <c r="C375" s="8">
        <v>56011448990</v>
      </c>
      <c r="D375" s="8">
        <v>56011448990</v>
      </c>
      <c r="E375" s="8" t="s">
        <v>55</v>
      </c>
      <c r="F375" s="8" t="s">
        <v>819</v>
      </c>
      <c r="G375" s="15">
        <v>1004502397338</v>
      </c>
      <c r="H375" s="8" t="s">
        <v>977</v>
      </c>
      <c r="I375" s="8"/>
      <c r="J375" s="8" t="s">
        <v>58</v>
      </c>
      <c r="K375" s="16">
        <v>0</v>
      </c>
      <c r="L375" s="17">
        <v>191</v>
      </c>
      <c r="M375" s="8">
        <v>191</v>
      </c>
      <c r="N375" s="18">
        <v>-990176</v>
      </c>
      <c r="O375" s="19">
        <v>45101</v>
      </c>
      <c r="P375" s="8">
        <v>12</v>
      </c>
      <c r="Q375" s="16">
        <v>270774.94</v>
      </c>
      <c r="R375" s="16">
        <v>3000000</v>
      </c>
      <c r="S375" s="19">
        <v>44736</v>
      </c>
      <c r="T375" s="19">
        <v>44736</v>
      </c>
      <c r="U375" s="16">
        <v>424051.69</v>
      </c>
      <c r="V375" s="16">
        <v>427352.27496200002</v>
      </c>
      <c r="W375" s="16">
        <v>427352.24</v>
      </c>
      <c r="X375" s="19">
        <v>45200</v>
      </c>
      <c r="Y375" s="19">
        <v>45199</v>
      </c>
      <c r="Z375" s="19" t="s">
        <v>59</v>
      </c>
      <c r="AA375" s="8" t="s">
        <v>59</v>
      </c>
      <c r="AB375" s="16">
        <v>143966.68</v>
      </c>
      <c r="AC375" s="16">
        <v>0</v>
      </c>
      <c r="AD375" s="8" t="s">
        <v>60</v>
      </c>
      <c r="AE375" s="8" t="s">
        <v>61</v>
      </c>
      <c r="AF375" s="8" t="s">
        <v>62</v>
      </c>
      <c r="AG375" s="8">
        <v>15</v>
      </c>
      <c r="AH375" s="8">
        <v>15</v>
      </c>
      <c r="AI375" s="29">
        <v>849509.89</v>
      </c>
      <c r="AJ375" s="8" t="s">
        <v>63</v>
      </c>
      <c r="AK375" s="8" t="s">
        <v>64</v>
      </c>
      <c r="AL375" s="8" t="s">
        <v>978</v>
      </c>
      <c r="AM375" s="8">
        <v>30</v>
      </c>
      <c r="AN375" s="19">
        <v>44766</v>
      </c>
      <c r="AO375" s="19">
        <v>45167</v>
      </c>
      <c r="AP375" s="19">
        <v>45010</v>
      </c>
      <c r="AQ375" s="19">
        <v>45101</v>
      </c>
      <c r="AR375" s="16">
        <v>849509.89</v>
      </c>
      <c r="AS375" s="16">
        <v>140666.10999999999</v>
      </c>
      <c r="AT375" s="8">
        <v>0</v>
      </c>
      <c r="AU375" s="8" t="s">
        <v>66</v>
      </c>
      <c r="AV375" s="8" t="s">
        <v>67</v>
      </c>
      <c r="AW375" s="8" t="s">
        <v>68</v>
      </c>
      <c r="AX375" s="8" t="s">
        <v>69</v>
      </c>
      <c r="AY375" s="8" t="s">
        <v>70</v>
      </c>
      <c r="AZ375" s="8" t="s">
        <v>71</v>
      </c>
      <c r="BA375" s="8"/>
      <c r="BB375" s="8"/>
      <c r="BC375" s="8"/>
      <c r="BD375" s="8"/>
    </row>
    <row r="376" spans="1:56" x14ac:dyDescent="0.35">
      <c r="A376" s="8">
        <v>1012</v>
      </c>
      <c r="B376" s="8" t="s">
        <v>54</v>
      </c>
      <c r="C376" s="8">
        <v>56011866000</v>
      </c>
      <c r="D376" s="8">
        <v>56011866000</v>
      </c>
      <c r="E376" s="8" t="s">
        <v>55</v>
      </c>
      <c r="F376" s="8" t="s">
        <v>56</v>
      </c>
      <c r="G376" s="15">
        <v>1012502496512</v>
      </c>
      <c r="H376" s="8" t="s">
        <v>979</v>
      </c>
      <c r="I376" s="8"/>
      <c r="J376" s="8" t="s">
        <v>58</v>
      </c>
      <c r="K376" s="16">
        <v>0</v>
      </c>
      <c r="L376" s="17">
        <v>224</v>
      </c>
      <c r="M376" s="8">
        <v>224</v>
      </c>
      <c r="N376" s="18">
        <v>-953380.4</v>
      </c>
      <c r="O376" s="19">
        <v>45157</v>
      </c>
      <c r="P376" s="8">
        <v>12</v>
      </c>
      <c r="Q376" s="16">
        <v>135387.47</v>
      </c>
      <c r="R376" s="16">
        <v>1500000</v>
      </c>
      <c r="S376" s="19">
        <v>44792</v>
      </c>
      <c r="T376" s="19">
        <v>44792</v>
      </c>
      <c r="U376" s="16">
        <v>191540.73</v>
      </c>
      <c r="V376" s="16">
        <v>196704.87078100001</v>
      </c>
      <c r="W376" s="16">
        <v>196704.83</v>
      </c>
      <c r="X376" s="19">
        <v>45200</v>
      </c>
      <c r="Y376" s="19">
        <v>45199</v>
      </c>
      <c r="Z376" s="19" t="s">
        <v>59</v>
      </c>
      <c r="AA376" s="8" t="s">
        <v>59</v>
      </c>
      <c r="AB376" s="16">
        <v>110089.38</v>
      </c>
      <c r="AC376" s="16">
        <v>0</v>
      </c>
      <c r="AD376" s="8" t="s">
        <v>60</v>
      </c>
      <c r="AE376" s="8" t="s">
        <v>61</v>
      </c>
      <c r="AF376" s="8" t="s">
        <v>62</v>
      </c>
      <c r="AG376" s="8">
        <v>15</v>
      </c>
      <c r="AH376" s="8">
        <v>15</v>
      </c>
      <c r="AI376" s="29">
        <v>848455.2</v>
      </c>
      <c r="AJ376" s="8" t="s">
        <v>63</v>
      </c>
      <c r="AK376" s="8" t="s">
        <v>64</v>
      </c>
      <c r="AL376" s="8" t="s">
        <v>980</v>
      </c>
      <c r="AM376" s="8">
        <v>31</v>
      </c>
      <c r="AN376" s="19">
        <v>44823</v>
      </c>
      <c r="AO376" s="19">
        <v>45117</v>
      </c>
      <c r="AP376" s="19">
        <v>44977</v>
      </c>
      <c r="AQ376" s="19">
        <v>45157</v>
      </c>
      <c r="AR376" s="16">
        <v>848455.2</v>
      </c>
      <c r="AS376" s="16">
        <v>104925.2</v>
      </c>
      <c r="AT376" s="8">
        <v>0</v>
      </c>
      <c r="AU376" s="8" t="s">
        <v>66</v>
      </c>
      <c r="AV376" s="8" t="s">
        <v>67</v>
      </c>
      <c r="AW376" s="8" t="s">
        <v>68</v>
      </c>
      <c r="AX376" s="8" t="s">
        <v>106</v>
      </c>
      <c r="AY376" s="8" t="s">
        <v>107</v>
      </c>
      <c r="AZ376" s="8" t="s">
        <v>106</v>
      </c>
      <c r="BA376" s="8"/>
      <c r="BB376" s="8"/>
      <c r="BC376" s="8"/>
      <c r="BD376" s="8"/>
    </row>
    <row r="377" spans="1:56" x14ac:dyDescent="0.35">
      <c r="A377" s="8">
        <v>1003</v>
      </c>
      <c r="B377" s="8" t="s">
        <v>111</v>
      </c>
      <c r="C377" s="8">
        <v>56010695438</v>
      </c>
      <c r="D377" s="8">
        <v>56010695438</v>
      </c>
      <c r="E377" s="8" t="s">
        <v>55</v>
      </c>
      <c r="F377" s="8" t="s">
        <v>981</v>
      </c>
      <c r="G377" s="15">
        <v>1003502277214</v>
      </c>
      <c r="H377" s="8" t="s">
        <v>982</v>
      </c>
      <c r="I377" s="8"/>
      <c r="J377" s="8" t="s">
        <v>58</v>
      </c>
      <c r="K377" s="16">
        <v>0</v>
      </c>
      <c r="L377" s="17">
        <v>201</v>
      </c>
      <c r="M377" s="8">
        <v>201</v>
      </c>
      <c r="N377" s="18">
        <v>-1005094.45</v>
      </c>
      <c r="O377" s="19">
        <v>45030</v>
      </c>
      <c r="P377" s="8">
        <v>12</v>
      </c>
      <c r="Q377" s="16">
        <v>451291.56</v>
      </c>
      <c r="R377" s="16">
        <v>5000000</v>
      </c>
      <c r="S377" s="19">
        <v>44665</v>
      </c>
      <c r="T377" s="19">
        <v>44665</v>
      </c>
      <c r="U377" s="16">
        <v>588233.18999999994</v>
      </c>
      <c r="V377" s="16">
        <v>595771.39934600005</v>
      </c>
      <c r="W377" s="16">
        <v>595771.39</v>
      </c>
      <c r="X377" s="19">
        <v>45200</v>
      </c>
      <c r="Y377" s="19">
        <v>45199</v>
      </c>
      <c r="Z377" s="19" t="s">
        <v>59</v>
      </c>
      <c r="AA377" s="8" t="s">
        <v>59</v>
      </c>
      <c r="AB377" s="16">
        <v>166700.57999999999</v>
      </c>
      <c r="AC377" s="16">
        <v>0</v>
      </c>
      <c r="AD377" s="8" t="s">
        <v>60</v>
      </c>
      <c r="AE377" s="8" t="s">
        <v>61</v>
      </c>
      <c r="AF377" s="8" t="s">
        <v>62</v>
      </c>
      <c r="AG377" s="8">
        <v>15</v>
      </c>
      <c r="AH377" s="8">
        <v>15</v>
      </c>
      <c r="AI377" s="29">
        <v>845932.1</v>
      </c>
      <c r="AJ377" s="8" t="s">
        <v>63</v>
      </c>
      <c r="AK377" s="8" t="s">
        <v>64</v>
      </c>
      <c r="AL377" s="8" t="s">
        <v>983</v>
      </c>
      <c r="AM377" s="8">
        <v>30</v>
      </c>
      <c r="AN377" s="19">
        <v>44695</v>
      </c>
      <c r="AO377" s="19">
        <v>45169</v>
      </c>
      <c r="AP377" s="19">
        <v>45000</v>
      </c>
      <c r="AQ377" s="19">
        <v>45030</v>
      </c>
      <c r="AR377" s="16">
        <v>845932.1</v>
      </c>
      <c r="AS377" s="16">
        <v>159162.35</v>
      </c>
      <c r="AT377" s="8">
        <v>0</v>
      </c>
      <c r="AU377" s="8" t="s">
        <v>66</v>
      </c>
      <c r="AV377" s="8" t="s">
        <v>67</v>
      </c>
      <c r="AW377" s="8" t="s">
        <v>68</v>
      </c>
      <c r="AX377" s="8" t="s">
        <v>69</v>
      </c>
      <c r="AY377" s="8" t="s">
        <v>70</v>
      </c>
      <c r="AZ377" s="8" t="s">
        <v>71</v>
      </c>
      <c r="BA377" s="8"/>
      <c r="BB377" s="8"/>
      <c r="BC377" s="8"/>
      <c r="BD377" s="8"/>
    </row>
    <row r="378" spans="1:56" x14ac:dyDescent="0.35">
      <c r="A378" s="8">
        <v>1012</v>
      </c>
      <c r="B378" s="8" t="s">
        <v>54</v>
      </c>
      <c r="C378" s="8">
        <v>56011837195</v>
      </c>
      <c r="D378" s="8">
        <v>56011837195</v>
      </c>
      <c r="E378" s="8" t="s">
        <v>55</v>
      </c>
      <c r="F378" s="8" t="s">
        <v>205</v>
      </c>
      <c r="G378" s="15">
        <v>1012502452642</v>
      </c>
      <c r="H378" s="8" t="s">
        <v>984</v>
      </c>
      <c r="I378" s="8"/>
      <c r="J378" s="8" t="s">
        <v>58</v>
      </c>
      <c r="K378" s="16">
        <v>0</v>
      </c>
      <c r="L378" s="17">
        <v>183</v>
      </c>
      <c r="M378" s="8">
        <v>183</v>
      </c>
      <c r="N378" s="18">
        <v>-929194</v>
      </c>
      <c r="O378" s="19">
        <v>45139</v>
      </c>
      <c r="P378" s="8">
        <v>12</v>
      </c>
      <c r="Q378" s="16">
        <v>180516.62</v>
      </c>
      <c r="R378" s="16">
        <v>2000000</v>
      </c>
      <c r="S378" s="19">
        <v>44771</v>
      </c>
      <c r="T378" s="19">
        <v>44771</v>
      </c>
      <c r="U378" s="16">
        <v>235162.27</v>
      </c>
      <c r="V378" s="16">
        <v>235536.94763000001</v>
      </c>
      <c r="W378" s="16">
        <v>235536.92</v>
      </c>
      <c r="X378" s="19">
        <v>45200</v>
      </c>
      <c r="Y378" s="19">
        <v>45199</v>
      </c>
      <c r="Z378" s="19" t="s">
        <v>59</v>
      </c>
      <c r="AA378" s="8" t="s">
        <v>59</v>
      </c>
      <c r="AB378" s="16">
        <v>86048.29</v>
      </c>
      <c r="AC378" s="16">
        <v>0</v>
      </c>
      <c r="AD378" s="8" t="s">
        <v>60</v>
      </c>
      <c r="AE378" s="8" t="s">
        <v>61</v>
      </c>
      <c r="AF378" s="8" t="s">
        <v>62</v>
      </c>
      <c r="AG378" s="8">
        <v>15</v>
      </c>
      <c r="AH378" s="8">
        <v>15</v>
      </c>
      <c r="AI378" s="29">
        <v>843520.5</v>
      </c>
      <c r="AJ378" s="8" t="s">
        <v>63</v>
      </c>
      <c r="AK378" s="8" t="s">
        <v>64</v>
      </c>
      <c r="AL378" s="8" t="s">
        <v>985</v>
      </c>
      <c r="AM378" s="8">
        <v>34</v>
      </c>
      <c r="AN378" s="19">
        <v>44805</v>
      </c>
      <c r="AO378" s="19">
        <v>45054</v>
      </c>
      <c r="AP378" s="19">
        <v>45018</v>
      </c>
      <c r="AQ378" s="19">
        <v>45139</v>
      </c>
      <c r="AR378" s="16">
        <v>843520.5</v>
      </c>
      <c r="AS378" s="16">
        <v>85673.5</v>
      </c>
      <c r="AT378" s="8">
        <v>0</v>
      </c>
      <c r="AU378" s="8" t="s">
        <v>66</v>
      </c>
      <c r="AV378" s="8" t="s">
        <v>67</v>
      </c>
      <c r="AW378" s="8" t="s">
        <v>68</v>
      </c>
      <c r="AX378" s="8" t="s">
        <v>69</v>
      </c>
      <c r="AY378" s="8" t="s">
        <v>70</v>
      </c>
      <c r="AZ378" s="8" t="s">
        <v>71</v>
      </c>
      <c r="BA378" s="8"/>
      <c r="BB378" s="8"/>
      <c r="BC378" s="8"/>
      <c r="BD378" s="8"/>
    </row>
    <row r="379" spans="1:56" x14ac:dyDescent="0.35">
      <c r="A379" s="8">
        <v>1014</v>
      </c>
      <c r="B379" s="7" t="s">
        <v>372</v>
      </c>
      <c r="C379" s="8">
        <v>56011560021</v>
      </c>
      <c r="D379" s="8">
        <v>56011560021</v>
      </c>
      <c r="E379" s="8" t="s">
        <v>55</v>
      </c>
      <c r="F379" s="8" t="s">
        <v>679</v>
      </c>
      <c r="G379" s="15">
        <v>1014502341891</v>
      </c>
      <c r="H379" s="8" t="s">
        <v>986</v>
      </c>
      <c r="I379" s="8"/>
      <c r="J379" s="8" t="s">
        <v>58</v>
      </c>
      <c r="K379" s="16">
        <v>0</v>
      </c>
      <c r="L379" s="17">
        <v>222</v>
      </c>
      <c r="M379" s="8">
        <v>222</v>
      </c>
      <c r="N379" s="18">
        <v>-940640.6</v>
      </c>
      <c r="O379" s="19">
        <v>45067</v>
      </c>
      <c r="P379" s="8">
        <v>12</v>
      </c>
      <c r="Q379" s="16">
        <v>270774.94</v>
      </c>
      <c r="R379" s="16">
        <v>3000000</v>
      </c>
      <c r="S379" s="19">
        <v>44702</v>
      </c>
      <c r="T379" s="19">
        <v>44702</v>
      </c>
      <c r="U379" s="16">
        <v>316908.92</v>
      </c>
      <c r="V379" s="16">
        <v>321220.19098900002</v>
      </c>
      <c r="W379" s="16">
        <v>321220.17</v>
      </c>
      <c r="X379" s="19">
        <v>45200</v>
      </c>
      <c r="Y379" s="19">
        <v>45199</v>
      </c>
      <c r="Z379" s="19" t="s">
        <v>59</v>
      </c>
      <c r="AA379" s="8" t="s">
        <v>59</v>
      </c>
      <c r="AB379" s="16">
        <v>103402.82</v>
      </c>
      <c r="AC379" s="16">
        <v>0</v>
      </c>
      <c r="AD379" s="8" t="s">
        <v>60</v>
      </c>
      <c r="AE379" s="8" t="s">
        <v>61</v>
      </c>
      <c r="AF379" s="8" t="s">
        <v>62</v>
      </c>
      <c r="AG379" s="8">
        <v>15</v>
      </c>
      <c r="AH379" s="8">
        <v>15</v>
      </c>
      <c r="AI379" s="29">
        <v>841549.1</v>
      </c>
      <c r="AJ379" s="8" t="s">
        <v>63</v>
      </c>
      <c r="AK379" s="8" t="s">
        <v>64</v>
      </c>
      <c r="AL379" s="8" t="s">
        <v>987</v>
      </c>
      <c r="AM379" s="8">
        <v>31</v>
      </c>
      <c r="AN379" s="19">
        <v>44733</v>
      </c>
      <c r="AO379" s="19">
        <v>45069</v>
      </c>
      <c r="AP379" s="19">
        <v>44979</v>
      </c>
      <c r="AQ379" s="19">
        <v>45067</v>
      </c>
      <c r="AR379" s="16">
        <v>841549.1</v>
      </c>
      <c r="AS379" s="16">
        <v>99091.5</v>
      </c>
      <c r="AT379" s="8">
        <v>0</v>
      </c>
      <c r="AU379" s="8" t="s">
        <v>66</v>
      </c>
      <c r="AV379" s="8" t="s">
        <v>67</v>
      </c>
      <c r="AW379" s="8" t="s">
        <v>68</v>
      </c>
      <c r="AX379" s="8" t="s">
        <v>69</v>
      </c>
      <c r="AY379" s="8" t="s">
        <v>70</v>
      </c>
      <c r="AZ379" s="8" t="s">
        <v>71</v>
      </c>
      <c r="BA379" s="8"/>
      <c r="BB379" s="8"/>
      <c r="BC379" s="8"/>
      <c r="BD379" s="8"/>
    </row>
    <row r="380" spans="1:56" x14ac:dyDescent="0.35">
      <c r="A380" s="8">
        <v>1001</v>
      </c>
      <c r="B380" s="7" t="s">
        <v>130</v>
      </c>
      <c r="C380" s="8">
        <v>56011616749</v>
      </c>
      <c r="D380" s="8">
        <v>56011616749</v>
      </c>
      <c r="E380" s="8" t="s">
        <v>55</v>
      </c>
      <c r="F380" s="8" t="s">
        <v>131</v>
      </c>
      <c r="G380" s="15">
        <v>1001502121880</v>
      </c>
      <c r="H380" s="8" t="s">
        <v>988</v>
      </c>
      <c r="I380" s="8"/>
      <c r="J380" s="8" t="s">
        <v>58</v>
      </c>
      <c r="K380" s="16">
        <v>0</v>
      </c>
      <c r="L380" s="17">
        <v>270</v>
      </c>
      <c r="M380" s="8">
        <v>270</v>
      </c>
      <c r="N380" s="18">
        <v>-937951.35</v>
      </c>
      <c r="O380" s="19">
        <v>44961</v>
      </c>
      <c r="P380" s="8">
        <v>12</v>
      </c>
      <c r="Q380" s="16">
        <v>442088.91</v>
      </c>
      <c r="R380" s="16">
        <v>4898041</v>
      </c>
      <c r="S380" s="19">
        <v>44596</v>
      </c>
      <c r="T380" s="19">
        <v>44596</v>
      </c>
      <c r="U380" s="16">
        <v>531190.74</v>
      </c>
      <c r="V380" s="16">
        <v>542133.50598000002</v>
      </c>
      <c r="W380" s="16">
        <v>542133.49</v>
      </c>
      <c r="X380" s="19">
        <v>45200</v>
      </c>
      <c r="Y380" s="19">
        <v>45199</v>
      </c>
      <c r="Z380" s="19" t="s">
        <v>59</v>
      </c>
      <c r="AA380" s="8" t="s">
        <v>59</v>
      </c>
      <c r="AB380" s="16">
        <v>119606.31</v>
      </c>
      <c r="AC380" s="16">
        <v>0</v>
      </c>
      <c r="AD380" s="8" t="s">
        <v>60</v>
      </c>
      <c r="AE380" s="8" t="s">
        <v>61</v>
      </c>
      <c r="AF380" s="8" t="s">
        <v>62</v>
      </c>
      <c r="AG380" s="8">
        <v>15</v>
      </c>
      <c r="AH380" s="8">
        <v>15</v>
      </c>
      <c r="AI380" s="29">
        <v>829287.95</v>
      </c>
      <c r="AJ380" s="8" t="s">
        <v>63</v>
      </c>
      <c r="AK380" s="8" t="s">
        <v>64</v>
      </c>
      <c r="AL380" s="8" t="s">
        <v>989</v>
      </c>
      <c r="AM380" s="8">
        <v>28</v>
      </c>
      <c r="AN380" s="19">
        <v>44624</v>
      </c>
      <c r="AO380" s="19">
        <v>44970</v>
      </c>
      <c r="AP380" s="19">
        <v>44931</v>
      </c>
      <c r="AQ380" s="19">
        <v>44961</v>
      </c>
      <c r="AR380" s="16">
        <v>829287.95</v>
      </c>
      <c r="AS380" s="16">
        <v>108663.4</v>
      </c>
      <c r="AT380" s="8">
        <v>0</v>
      </c>
      <c r="AU380" s="8" t="s">
        <v>66</v>
      </c>
      <c r="AV380" s="8" t="s">
        <v>67</v>
      </c>
      <c r="AW380" s="8" t="s">
        <v>68</v>
      </c>
      <c r="AX380" s="8" t="s">
        <v>142</v>
      </c>
      <c r="AY380" s="8" t="s">
        <v>143</v>
      </c>
      <c r="AZ380" s="8" t="s">
        <v>142</v>
      </c>
      <c r="BA380" s="8"/>
      <c r="BB380" s="8"/>
      <c r="BC380" s="8"/>
      <c r="BD380" s="8"/>
    </row>
    <row r="381" spans="1:56" x14ac:dyDescent="0.35">
      <c r="A381" s="8">
        <v>1001</v>
      </c>
      <c r="B381" s="7" t="s">
        <v>130</v>
      </c>
      <c r="C381" s="8">
        <v>56011724080</v>
      </c>
      <c r="D381" s="8">
        <v>56011724080</v>
      </c>
      <c r="E381" s="8" t="s">
        <v>55</v>
      </c>
      <c r="F381" s="8" t="s">
        <v>468</v>
      </c>
      <c r="G381" s="15">
        <v>1001502298816</v>
      </c>
      <c r="H381" s="8" t="s">
        <v>990</v>
      </c>
      <c r="I381" s="8"/>
      <c r="J381" s="8" t="s">
        <v>58</v>
      </c>
      <c r="K381" s="16">
        <v>0</v>
      </c>
      <c r="L381" s="17">
        <v>183</v>
      </c>
      <c r="M381" s="8">
        <v>183</v>
      </c>
      <c r="N381" s="18">
        <v>-919504.1</v>
      </c>
      <c r="O381" s="19">
        <v>45047</v>
      </c>
      <c r="P381" s="8">
        <v>12</v>
      </c>
      <c r="Q381" s="16">
        <v>451291.56</v>
      </c>
      <c r="R381" s="16">
        <v>5000000</v>
      </c>
      <c r="S381" s="19">
        <v>44676</v>
      </c>
      <c r="T381" s="19">
        <v>44676</v>
      </c>
      <c r="U381" s="16">
        <v>545818.41</v>
      </c>
      <c r="V381" s="16">
        <v>546189.17991599999</v>
      </c>
      <c r="W381" s="16">
        <v>546189.16</v>
      </c>
      <c r="X381" s="19">
        <v>45200</v>
      </c>
      <c r="Y381" s="19">
        <v>45199</v>
      </c>
      <c r="Z381" s="19" t="s">
        <v>59</v>
      </c>
      <c r="AA381" s="8" t="s">
        <v>59</v>
      </c>
      <c r="AB381" s="16">
        <v>98642.22</v>
      </c>
      <c r="AC381" s="16">
        <v>0</v>
      </c>
      <c r="AD381" s="8" t="s">
        <v>60</v>
      </c>
      <c r="AE381" s="8" t="s">
        <v>61</v>
      </c>
      <c r="AF381" s="8" t="s">
        <v>62</v>
      </c>
      <c r="AG381" s="8">
        <v>15</v>
      </c>
      <c r="AH381" s="8">
        <v>15</v>
      </c>
      <c r="AI381" s="29">
        <v>821232.65</v>
      </c>
      <c r="AJ381" s="8" t="s">
        <v>63</v>
      </c>
      <c r="AK381" s="8" t="s">
        <v>64</v>
      </c>
      <c r="AL381" s="8" t="s">
        <v>991</v>
      </c>
      <c r="AM381" s="8">
        <v>37</v>
      </c>
      <c r="AN381" s="19">
        <v>44713</v>
      </c>
      <c r="AO381" s="19">
        <v>45163</v>
      </c>
      <c r="AP381" s="19">
        <v>45018</v>
      </c>
      <c r="AQ381" s="19">
        <v>45047</v>
      </c>
      <c r="AR381" s="16">
        <v>821232.65</v>
      </c>
      <c r="AS381" s="16">
        <v>98271.45</v>
      </c>
      <c r="AT381" s="8">
        <v>0</v>
      </c>
      <c r="AU381" s="8" t="s">
        <v>66</v>
      </c>
      <c r="AV381" s="8" t="s">
        <v>67</v>
      </c>
      <c r="AW381" s="8" t="s">
        <v>68</v>
      </c>
      <c r="AX381" s="8" t="s">
        <v>69</v>
      </c>
      <c r="AY381" s="8" t="s">
        <v>70</v>
      </c>
      <c r="AZ381" s="8" t="s">
        <v>71</v>
      </c>
      <c r="BA381" s="8"/>
      <c r="BB381" s="8"/>
      <c r="BC381" s="8"/>
      <c r="BD381" s="8"/>
    </row>
    <row r="382" spans="1:56" x14ac:dyDescent="0.35">
      <c r="A382" s="8">
        <v>1042</v>
      </c>
      <c r="B382" s="8" t="s">
        <v>644</v>
      </c>
      <c r="C382" s="8">
        <v>56010961299</v>
      </c>
      <c r="D382" s="8">
        <v>56010961299</v>
      </c>
      <c r="E382" s="8" t="s">
        <v>55</v>
      </c>
      <c r="F382" s="8" t="s">
        <v>992</v>
      </c>
      <c r="G382" s="15">
        <v>1042502460567</v>
      </c>
      <c r="H382" s="8" t="s">
        <v>993</v>
      </c>
      <c r="I382" s="8"/>
      <c r="J382" s="8" t="s">
        <v>58</v>
      </c>
      <c r="K382" s="16">
        <v>0</v>
      </c>
      <c r="L382" s="17">
        <v>240</v>
      </c>
      <c r="M382" s="8">
        <v>240</v>
      </c>
      <c r="N382" s="18">
        <v>-904759.4</v>
      </c>
      <c r="O382" s="19">
        <v>45141</v>
      </c>
      <c r="P382" s="8">
        <v>12</v>
      </c>
      <c r="Q382" s="16">
        <v>135387.47</v>
      </c>
      <c r="R382" s="16">
        <v>1500000</v>
      </c>
      <c r="S382" s="19">
        <v>44776</v>
      </c>
      <c r="T382" s="19">
        <v>44776</v>
      </c>
      <c r="U382" s="16">
        <v>168000.63</v>
      </c>
      <c r="V382" s="16">
        <v>178933.13903200001</v>
      </c>
      <c r="W382" s="16">
        <v>178933.13</v>
      </c>
      <c r="X382" s="19">
        <v>45200</v>
      </c>
      <c r="Y382" s="19">
        <v>45199</v>
      </c>
      <c r="Z382" s="19" t="s">
        <v>59</v>
      </c>
      <c r="AA382" s="8" t="s">
        <v>59</v>
      </c>
      <c r="AB382" s="16">
        <v>99432.31</v>
      </c>
      <c r="AC382" s="16">
        <v>0</v>
      </c>
      <c r="AD382" s="8" t="s">
        <v>60</v>
      </c>
      <c r="AE382" s="8" t="s">
        <v>61</v>
      </c>
      <c r="AF382" s="8" t="s">
        <v>62</v>
      </c>
      <c r="AG382" s="8">
        <v>15</v>
      </c>
      <c r="AH382" s="8">
        <v>15</v>
      </c>
      <c r="AI382" s="29">
        <v>816259.7</v>
      </c>
      <c r="AJ382" s="8" t="s">
        <v>63</v>
      </c>
      <c r="AK382" s="8" t="s">
        <v>64</v>
      </c>
      <c r="AL382" s="8" t="s">
        <v>994</v>
      </c>
      <c r="AM382" s="8">
        <v>31</v>
      </c>
      <c r="AN382" s="19">
        <v>44807</v>
      </c>
      <c r="AO382" s="19">
        <v>44986</v>
      </c>
      <c r="AP382" s="19">
        <v>44961</v>
      </c>
      <c r="AQ382" s="19">
        <v>45141</v>
      </c>
      <c r="AR382" s="16">
        <v>816259.7</v>
      </c>
      <c r="AS382" s="16">
        <v>88499.7</v>
      </c>
      <c r="AT382" s="8">
        <v>0</v>
      </c>
      <c r="AU382" s="8" t="s">
        <v>66</v>
      </c>
      <c r="AV382" s="8" t="s">
        <v>67</v>
      </c>
      <c r="AW382" s="8" t="s">
        <v>68</v>
      </c>
      <c r="AX382" s="8" t="s">
        <v>69</v>
      </c>
      <c r="AY382" s="8" t="s">
        <v>70</v>
      </c>
      <c r="AZ382" s="8" t="s">
        <v>71</v>
      </c>
      <c r="BA382" s="8"/>
      <c r="BB382" s="8"/>
      <c r="BC382" s="8"/>
      <c r="BD382" s="8"/>
    </row>
    <row r="383" spans="1:56" x14ac:dyDescent="0.35">
      <c r="A383" s="8">
        <v>1018</v>
      </c>
      <c r="B383" s="7" t="s">
        <v>575</v>
      </c>
      <c r="C383" s="8">
        <v>56011746748</v>
      </c>
      <c r="D383" s="8">
        <v>56011746748</v>
      </c>
      <c r="E383" s="8" t="s">
        <v>55</v>
      </c>
      <c r="F383" s="8" t="s">
        <v>576</v>
      </c>
      <c r="G383" s="15">
        <v>1018502329850</v>
      </c>
      <c r="H383" s="8" t="s">
        <v>995</v>
      </c>
      <c r="I383" s="8"/>
      <c r="J383" s="8" t="s">
        <v>58</v>
      </c>
      <c r="K383" s="16">
        <v>0</v>
      </c>
      <c r="L383" s="17">
        <v>230</v>
      </c>
      <c r="M383" s="8">
        <v>230</v>
      </c>
      <c r="N383" s="18">
        <v>-937345.6</v>
      </c>
      <c r="O383" s="19">
        <v>45059</v>
      </c>
      <c r="P383" s="8">
        <v>12</v>
      </c>
      <c r="Q383" s="16">
        <v>270774.94</v>
      </c>
      <c r="R383" s="16">
        <v>3000000</v>
      </c>
      <c r="S383" s="19">
        <v>44694</v>
      </c>
      <c r="T383" s="19">
        <v>44694</v>
      </c>
      <c r="U383" s="16">
        <v>359895.88</v>
      </c>
      <c r="V383" s="16">
        <v>367316.53448700003</v>
      </c>
      <c r="W383" s="16">
        <v>367316.53</v>
      </c>
      <c r="X383" s="19">
        <v>45200</v>
      </c>
      <c r="Y383" s="19">
        <v>45199</v>
      </c>
      <c r="Z383" s="19" t="s">
        <v>59</v>
      </c>
      <c r="AA383" s="8" t="s">
        <v>59</v>
      </c>
      <c r="AB383" s="16">
        <v>131255.51999999999</v>
      </c>
      <c r="AC383" s="16">
        <v>0</v>
      </c>
      <c r="AD383" s="8" t="s">
        <v>60</v>
      </c>
      <c r="AE383" s="8" t="s">
        <v>61</v>
      </c>
      <c r="AF383" s="8" t="s">
        <v>62</v>
      </c>
      <c r="AG383" s="8">
        <v>15</v>
      </c>
      <c r="AH383" s="8">
        <v>15</v>
      </c>
      <c r="AI383" s="29">
        <v>813510.79</v>
      </c>
      <c r="AJ383" s="8" t="s">
        <v>63</v>
      </c>
      <c r="AK383" s="8" t="s">
        <v>64</v>
      </c>
      <c r="AL383" s="8" t="s">
        <v>996</v>
      </c>
      <c r="AM383" s="8">
        <v>31</v>
      </c>
      <c r="AN383" s="19">
        <v>44725</v>
      </c>
      <c r="AO383" s="19">
        <v>45138</v>
      </c>
      <c r="AP383" s="19">
        <v>44971</v>
      </c>
      <c r="AQ383" s="19">
        <v>45059</v>
      </c>
      <c r="AR383" s="16">
        <v>813510.79</v>
      </c>
      <c r="AS383" s="16">
        <v>123834.81</v>
      </c>
      <c r="AT383" s="8">
        <v>0</v>
      </c>
      <c r="AU383" s="8" t="s">
        <v>66</v>
      </c>
      <c r="AV383" s="8" t="s">
        <v>67</v>
      </c>
      <c r="AW383" s="8" t="s">
        <v>68</v>
      </c>
      <c r="AX383" s="8" t="s">
        <v>69</v>
      </c>
      <c r="AY383" s="8" t="s">
        <v>70</v>
      </c>
      <c r="AZ383" s="8" t="s">
        <v>71</v>
      </c>
      <c r="BA383" s="8"/>
      <c r="BB383" s="8"/>
      <c r="BC383" s="8"/>
      <c r="BD383" s="8"/>
    </row>
    <row r="384" spans="1:56" x14ac:dyDescent="0.35">
      <c r="A384" s="8">
        <v>1013</v>
      </c>
      <c r="B384" s="7" t="s">
        <v>452</v>
      </c>
      <c r="C384" s="8">
        <v>56011971694</v>
      </c>
      <c r="D384" s="8">
        <v>56011971694</v>
      </c>
      <c r="E384" s="8" t="s">
        <v>55</v>
      </c>
      <c r="F384" s="8" t="s">
        <v>453</v>
      </c>
      <c r="G384" s="15">
        <v>1013502666052</v>
      </c>
      <c r="H384" s="8" t="s">
        <v>997</v>
      </c>
      <c r="I384" s="8"/>
      <c r="J384" s="8" t="s">
        <v>58</v>
      </c>
      <c r="K384" s="16">
        <v>0</v>
      </c>
      <c r="L384" s="17">
        <v>214</v>
      </c>
      <c r="M384" s="8">
        <v>214</v>
      </c>
      <c r="N384" s="18">
        <v>-915252.7</v>
      </c>
      <c r="O384" s="19">
        <v>45261</v>
      </c>
      <c r="P384" s="8">
        <v>4</v>
      </c>
      <c r="Q384" s="16">
        <v>273868.75</v>
      </c>
      <c r="R384" s="16">
        <v>1000000</v>
      </c>
      <c r="S384" s="19">
        <v>44891</v>
      </c>
      <c r="T384" s="19">
        <v>44891</v>
      </c>
      <c r="U384" s="16">
        <v>104952.75</v>
      </c>
      <c r="V384" s="16">
        <v>116762.462208</v>
      </c>
      <c r="W384" s="16">
        <v>116762.45</v>
      </c>
      <c r="X384" s="19">
        <v>45200</v>
      </c>
      <c r="Y384" s="19">
        <v>45199</v>
      </c>
      <c r="Z384" s="19" t="s">
        <v>59</v>
      </c>
      <c r="AA384" s="8" t="s">
        <v>59</v>
      </c>
      <c r="AB384" s="16">
        <v>116762.42</v>
      </c>
      <c r="AC384" s="16">
        <v>0</v>
      </c>
      <c r="AD384" s="8" t="s">
        <v>60</v>
      </c>
      <c r="AE384" s="8" t="s">
        <v>61</v>
      </c>
      <c r="AF384" s="8" t="s">
        <v>62</v>
      </c>
      <c r="AG384" s="8">
        <v>15</v>
      </c>
      <c r="AH384" s="8">
        <v>15</v>
      </c>
      <c r="AI384" s="29">
        <v>810300</v>
      </c>
      <c r="AJ384" s="8" t="s">
        <v>319</v>
      </c>
      <c r="AK384" s="8" t="s">
        <v>64</v>
      </c>
      <c r="AL384" s="8" t="s">
        <v>998</v>
      </c>
      <c r="AM384" s="8">
        <v>95</v>
      </c>
      <c r="AN384" s="19">
        <v>44986</v>
      </c>
      <c r="AO384" s="19">
        <v>45010</v>
      </c>
      <c r="AP384" s="19">
        <v>44987</v>
      </c>
      <c r="AQ384" s="19">
        <v>45261</v>
      </c>
      <c r="AR384" s="16">
        <v>526957.6</v>
      </c>
      <c r="AS384" s="16">
        <v>104952.7</v>
      </c>
      <c r="AT384" s="8">
        <v>0</v>
      </c>
      <c r="AU384" s="8" t="s">
        <v>66</v>
      </c>
      <c r="AV384" s="8" t="s">
        <v>67</v>
      </c>
      <c r="AW384" s="8" t="s">
        <v>68</v>
      </c>
      <c r="AX384" s="8" t="s">
        <v>123</v>
      </c>
      <c r="AY384" s="8" t="s">
        <v>124</v>
      </c>
      <c r="AZ384" s="8" t="s">
        <v>125</v>
      </c>
      <c r="BA384" s="8"/>
      <c r="BB384" s="8"/>
      <c r="BC384" s="8"/>
      <c r="BD384" s="8"/>
    </row>
    <row r="385" spans="1:56" x14ac:dyDescent="0.35">
      <c r="A385" s="8">
        <v>1029</v>
      </c>
      <c r="B385" s="8" t="s">
        <v>328</v>
      </c>
      <c r="C385" s="8">
        <v>56011841598</v>
      </c>
      <c r="D385" s="8">
        <v>56011841598</v>
      </c>
      <c r="E385" s="8" t="s">
        <v>55</v>
      </c>
      <c r="F385" s="8" t="s">
        <v>329</v>
      </c>
      <c r="G385" s="15">
        <v>1029502495506</v>
      </c>
      <c r="H385" s="8" t="s">
        <v>999</v>
      </c>
      <c r="I385" s="8"/>
      <c r="J385" s="8" t="s">
        <v>58</v>
      </c>
      <c r="K385" s="16">
        <v>0</v>
      </c>
      <c r="L385" s="17">
        <v>255</v>
      </c>
      <c r="M385" s="8">
        <v>255</v>
      </c>
      <c r="N385" s="18">
        <v>-939014.6</v>
      </c>
      <c r="O385" s="19">
        <v>44945</v>
      </c>
      <c r="P385" s="8">
        <v>1</v>
      </c>
      <c r="Q385" s="16">
        <v>800000</v>
      </c>
      <c r="R385" s="16">
        <v>800000</v>
      </c>
      <c r="S385" s="19">
        <v>44792</v>
      </c>
      <c r="T385" s="19">
        <v>44792</v>
      </c>
      <c r="U385" s="16">
        <v>139154.76999999999</v>
      </c>
      <c r="V385" s="16">
        <v>143849.84393999999</v>
      </c>
      <c r="W385" s="16">
        <v>143849.82</v>
      </c>
      <c r="X385" s="19">
        <v>45200</v>
      </c>
      <c r="Y385" s="19">
        <v>45199</v>
      </c>
      <c r="Z385" s="19" t="s">
        <v>59</v>
      </c>
      <c r="AA385" s="8" t="s">
        <v>59</v>
      </c>
      <c r="AB385" s="16">
        <v>143849.76</v>
      </c>
      <c r="AC385" s="16">
        <v>0</v>
      </c>
      <c r="AD385" s="8" t="s">
        <v>60</v>
      </c>
      <c r="AE385" s="8" t="s">
        <v>61</v>
      </c>
      <c r="AF385" s="8" t="s">
        <v>62</v>
      </c>
      <c r="AG385" s="8">
        <v>15</v>
      </c>
      <c r="AH385" s="8">
        <v>15</v>
      </c>
      <c r="AI385" s="29">
        <v>799860</v>
      </c>
      <c r="AJ385" s="8" t="s">
        <v>63</v>
      </c>
      <c r="AK385" s="8" t="s">
        <v>64</v>
      </c>
      <c r="AL385" s="8" t="s">
        <v>1000</v>
      </c>
      <c r="AM385" s="8">
        <v>153</v>
      </c>
      <c r="AN385" s="19">
        <v>44945</v>
      </c>
      <c r="AO385" s="19">
        <v>44945</v>
      </c>
      <c r="AP385" s="19">
        <v>44946</v>
      </c>
      <c r="AQ385" s="19">
        <v>44945</v>
      </c>
      <c r="AR385" s="16">
        <v>799860</v>
      </c>
      <c r="AS385" s="16">
        <v>139154.6</v>
      </c>
      <c r="AT385" s="8">
        <v>0</v>
      </c>
      <c r="AU385" s="8" t="s">
        <v>66</v>
      </c>
      <c r="AV385" s="8" t="s">
        <v>67</v>
      </c>
      <c r="AW385" s="8" t="s">
        <v>68</v>
      </c>
      <c r="AX385" s="8" t="s">
        <v>123</v>
      </c>
      <c r="AY385" s="8" t="s">
        <v>124</v>
      </c>
      <c r="AZ385" s="8" t="s">
        <v>125</v>
      </c>
      <c r="BA385" s="8"/>
      <c r="BB385" s="8"/>
      <c r="BC385" s="8"/>
      <c r="BD385" s="8"/>
    </row>
    <row r="386" spans="1:56" x14ac:dyDescent="0.35">
      <c r="A386" s="8">
        <v>1015</v>
      </c>
      <c r="B386" s="7" t="s">
        <v>671</v>
      </c>
      <c r="C386" s="8">
        <v>56010915464</v>
      </c>
      <c r="D386" s="8">
        <v>56010915464</v>
      </c>
      <c r="E386" s="8" t="s">
        <v>55</v>
      </c>
      <c r="F386" s="8" t="s">
        <v>672</v>
      </c>
      <c r="G386" s="15">
        <v>1015502560397</v>
      </c>
      <c r="H386" s="8" t="s">
        <v>1001</v>
      </c>
      <c r="I386" s="8"/>
      <c r="J386" s="8" t="s">
        <v>58</v>
      </c>
      <c r="K386" s="16">
        <v>0</v>
      </c>
      <c r="L386" s="17">
        <v>183</v>
      </c>
      <c r="M386" s="8">
        <v>183</v>
      </c>
      <c r="N386" s="18">
        <v>-973197.5</v>
      </c>
      <c r="O386" s="19">
        <v>45200</v>
      </c>
      <c r="P386" s="8">
        <v>2</v>
      </c>
      <c r="Q386" s="16">
        <v>835391.57</v>
      </c>
      <c r="R386" s="16">
        <v>1500000</v>
      </c>
      <c r="S386" s="19">
        <v>44831</v>
      </c>
      <c r="T386" s="19">
        <v>44831</v>
      </c>
      <c r="U386" s="16">
        <v>182897.5</v>
      </c>
      <c r="V386" s="16">
        <v>183289.918393</v>
      </c>
      <c r="W386" s="16">
        <v>183289.9</v>
      </c>
      <c r="X386" s="19">
        <v>45200</v>
      </c>
      <c r="Y386" s="19">
        <v>45199</v>
      </c>
      <c r="Z386" s="19" t="s">
        <v>59</v>
      </c>
      <c r="AA386" s="8" t="s">
        <v>59</v>
      </c>
      <c r="AB386" s="16">
        <v>183289.9</v>
      </c>
      <c r="AC386" s="16">
        <v>0</v>
      </c>
      <c r="AD386" s="8" t="s">
        <v>60</v>
      </c>
      <c r="AE386" s="8" t="s">
        <v>61</v>
      </c>
      <c r="AF386" s="8" t="s">
        <v>62</v>
      </c>
      <c r="AG386" s="8">
        <v>15</v>
      </c>
      <c r="AH386" s="8">
        <v>15</v>
      </c>
      <c r="AI386" s="29">
        <v>790300</v>
      </c>
      <c r="AJ386" s="8" t="s">
        <v>486</v>
      </c>
      <c r="AK386" s="8" t="s">
        <v>64</v>
      </c>
      <c r="AL386" s="8" t="s">
        <v>1002</v>
      </c>
      <c r="AM386" s="8">
        <v>186</v>
      </c>
      <c r="AN386" s="19">
        <v>45017</v>
      </c>
      <c r="AO386" s="19">
        <v>45017</v>
      </c>
      <c r="AP386" s="19">
        <v>45018</v>
      </c>
      <c r="AQ386" s="19">
        <v>45200</v>
      </c>
      <c r="AR386" s="16">
        <v>790300</v>
      </c>
      <c r="AS386" s="16">
        <v>182897.5</v>
      </c>
      <c r="AT386" s="8">
        <v>0</v>
      </c>
      <c r="AU386" s="8" t="s">
        <v>66</v>
      </c>
      <c r="AV386" s="8" t="s">
        <v>67</v>
      </c>
      <c r="AW386" s="8" t="s">
        <v>68</v>
      </c>
      <c r="AX386" s="8" t="s">
        <v>123</v>
      </c>
      <c r="AY386" s="8" t="s">
        <v>124</v>
      </c>
      <c r="AZ386" s="8" t="s">
        <v>125</v>
      </c>
      <c r="BA386" s="8"/>
      <c r="BB386" s="8"/>
      <c r="BC386" s="8"/>
      <c r="BD386" s="8"/>
    </row>
    <row r="387" spans="1:56" x14ac:dyDescent="0.35">
      <c r="A387" s="7">
        <v>1029</v>
      </c>
      <c r="B387" s="8" t="s">
        <v>328</v>
      </c>
      <c r="C387" s="7">
        <v>56011935088</v>
      </c>
      <c r="D387" s="7">
        <v>56011935088</v>
      </c>
      <c r="E387" s="7" t="s">
        <v>55</v>
      </c>
      <c r="F387" s="7" t="s">
        <v>1003</v>
      </c>
      <c r="G387" s="9">
        <v>1029502620861</v>
      </c>
      <c r="H387" s="7" t="s">
        <v>1004</v>
      </c>
      <c r="I387" s="7"/>
      <c r="J387" s="7" t="s">
        <v>58</v>
      </c>
      <c r="K387" s="10">
        <v>0</v>
      </c>
      <c r="L387" s="11">
        <v>214</v>
      </c>
      <c r="M387" s="7">
        <v>214</v>
      </c>
      <c r="N387" s="12">
        <v>-900991.55</v>
      </c>
      <c r="O387" s="13">
        <v>44986</v>
      </c>
      <c r="P387" s="7">
        <v>1</v>
      </c>
      <c r="Q387" s="10">
        <v>800000</v>
      </c>
      <c r="R387" s="10">
        <v>800000</v>
      </c>
      <c r="S387" s="13">
        <v>44863</v>
      </c>
      <c r="T387" s="13">
        <v>44863</v>
      </c>
      <c r="U387" s="10">
        <v>116321.73</v>
      </c>
      <c r="V387" s="10">
        <v>116321.731465</v>
      </c>
      <c r="W387" s="10">
        <v>116321.73</v>
      </c>
      <c r="X387" s="13">
        <v>45200</v>
      </c>
      <c r="Y387" s="13">
        <v>45199</v>
      </c>
      <c r="Z387" s="13" t="s">
        <v>59</v>
      </c>
      <c r="AA387" s="7" t="s">
        <v>59</v>
      </c>
      <c r="AB387" s="10">
        <v>116321.71</v>
      </c>
      <c r="AC387" s="10">
        <v>0</v>
      </c>
      <c r="AD387" s="7" t="s">
        <v>60</v>
      </c>
      <c r="AE387" s="7" t="s">
        <v>61</v>
      </c>
      <c r="AF387" s="7" t="s">
        <v>62</v>
      </c>
      <c r="AG387" s="7">
        <v>15</v>
      </c>
      <c r="AH387" s="7">
        <v>15</v>
      </c>
      <c r="AI387" s="28">
        <v>784670</v>
      </c>
      <c r="AJ387" s="7" t="s">
        <v>63</v>
      </c>
      <c r="AK387" s="7" t="s">
        <v>64</v>
      </c>
      <c r="AL387" s="7" t="s">
        <v>1005</v>
      </c>
      <c r="AM387" s="7">
        <v>123</v>
      </c>
      <c r="AN387" s="13">
        <v>44986</v>
      </c>
      <c r="AO387" s="13">
        <v>44986</v>
      </c>
      <c r="AP387" s="13">
        <v>44987</v>
      </c>
      <c r="AQ387" s="13">
        <v>44986</v>
      </c>
      <c r="AR387" s="10">
        <v>784670</v>
      </c>
      <c r="AS387" s="10">
        <v>116321.55</v>
      </c>
      <c r="AT387" s="7">
        <v>0</v>
      </c>
      <c r="AU387" s="7" t="s">
        <v>66</v>
      </c>
      <c r="AV387" s="7" t="s">
        <v>67</v>
      </c>
      <c r="AW387" s="7" t="s">
        <v>68</v>
      </c>
      <c r="AX387" s="7" t="s">
        <v>123</v>
      </c>
      <c r="AY387" s="7" t="s">
        <v>124</v>
      </c>
      <c r="AZ387" s="7" t="s">
        <v>125</v>
      </c>
      <c r="BA387" s="7"/>
      <c r="BB387" s="7"/>
      <c r="BC387" s="7"/>
      <c r="BD387" s="7"/>
    </row>
    <row r="388" spans="1:56" x14ac:dyDescent="0.35">
      <c r="A388" s="8">
        <v>1001</v>
      </c>
      <c r="B388" s="7" t="s">
        <v>130</v>
      </c>
      <c r="C388" s="8">
        <v>56010592046</v>
      </c>
      <c r="D388" s="8">
        <v>56010592046</v>
      </c>
      <c r="E388" s="8" t="s">
        <v>55</v>
      </c>
      <c r="F388" s="8" t="s">
        <v>169</v>
      </c>
      <c r="G388" s="15">
        <v>1001502499594</v>
      </c>
      <c r="H388" s="8" t="s">
        <v>1006</v>
      </c>
      <c r="I388" s="8"/>
      <c r="J388" s="8" t="s">
        <v>58</v>
      </c>
      <c r="K388" s="16">
        <v>0</v>
      </c>
      <c r="L388" s="17">
        <v>193</v>
      </c>
      <c r="M388" s="8">
        <v>193</v>
      </c>
      <c r="N388" s="18">
        <v>-857744.8</v>
      </c>
      <c r="O388" s="19">
        <v>45160</v>
      </c>
      <c r="P388" s="8">
        <v>12</v>
      </c>
      <c r="Q388" s="16">
        <v>135387.47</v>
      </c>
      <c r="R388" s="16">
        <v>1500000</v>
      </c>
      <c r="S388" s="19">
        <v>44795</v>
      </c>
      <c r="T388" s="19">
        <v>44795</v>
      </c>
      <c r="U388" s="16">
        <v>174695.01</v>
      </c>
      <c r="V388" s="16">
        <v>178268.94869300001</v>
      </c>
      <c r="W388" s="16">
        <v>178268.91</v>
      </c>
      <c r="X388" s="19">
        <v>45200</v>
      </c>
      <c r="Y388" s="19">
        <v>45199</v>
      </c>
      <c r="Z388" s="19" t="s">
        <v>59</v>
      </c>
      <c r="AA388" s="8" t="s">
        <v>59</v>
      </c>
      <c r="AB388" s="16">
        <v>78818.58</v>
      </c>
      <c r="AC388" s="16">
        <v>0</v>
      </c>
      <c r="AD388" s="8" t="s">
        <v>60</v>
      </c>
      <c r="AE388" s="8" t="s">
        <v>61</v>
      </c>
      <c r="AF388" s="8" t="s">
        <v>62</v>
      </c>
      <c r="AG388" s="8">
        <v>15</v>
      </c>
      <c r="AH388" s="8">
        <v>15</v>
      </c>
      <c r="AI388" s="29">
        <v>782500.25</v>
      </c>
      <c r="AJ388" s="8" t="s">
        <v>63</v>
      </c>
      <c r="AK388" s="8" t="s">
        <v>64</v>
      </c>
      <c r="AL388" s="8" t="s">
        <v>1007</v>
      </c>
      <c r="AM388" s="8">
        <v>31</v>
      </c>
      <c r="AN388" s="19">
        <v>44826</v>
      </c>
      <c r="AO388" s="19">
        <v>45007</v>
      </c>
      <c r="AP388" s="19">
        <v>45008</v>
      </c>
      <c r="AQ388" s="19">
        <v>45160</v>
      </c>
      <c r="AR388" s="16">
        <v>782500.25</v>
      </c>
      <c r="AS388" s="16">
        <v>75244.55</v>
      </c>
      <c r="AT388" s="8">
        <v>0</v>
      </c>
      <c r="AU388" s="8" t="s">
        <v>66</v>
      </c>
      <c r="AV388" s="8" t="s">
        <v>67</v>
      </c>
      <c r="AW388" s="8" t="s">
        <v>68</v>
      </c>
      <c r="AX388" s="8" t="s">
        <v>69</v>
      </c>
      <c r="AY388" s="8" t="s">
        <v>70</v>
      </c>
      <c r="AZ388" s="8" t="s">
        <v>71</v>
      </c>
      <c r="BA388" s="8"/>
      <c r="BB388" s="8"/>
      <c r="BC388" s="8"/>
      <c r="BD388" s="8"/>
    </row>
    <row r="389" spans="1:56" x14ac:dyDescent="0.35">
      <c r="A389" s="7">
        <v>1005</v>
      </c>
      <c r="B389" s="8" t="s">
        <v>414</v>
      </c>
      <c r="C389" s="7">
        <v>56011892600</v>
      </c>
      <c r="D389" s="7">
        <v>56011892600</v>
      </c>
      <c r="E389" s="7" t="s">
        <v>55</v>
      </c>
      <c r="F389" s="7" t="s">
        <v>444</v>
      </c>
      <c r="G389" s="9">
        <v>1005502505097</v>
      </c>
      <c r="H389" s="7" t="s">
        <v>1008</v>
      </c>
      <c r="I389" s="7"/>
      <c r="J389" s="7" t="s">
        <v>58</v>
      </c>
      <c r="K389" s="10">
        <v>0</v>
      </c>
      <c r="L389" s="11">
        <v>183</v>
      </c>
      <c r="M389" s="7">
        <v>183</v>
      </c>
      <c r="N389" s="12">
        <v>-854000</v>
      </c>
      <c r="O389" s="13">
        <v>45170</v>
      </c>
      <c r="P389" s="7">
        <v>12</v>
      </c>
      <c r="Q389" s="10">
        <v>135387.47</v>
      </c>
      <c r="R389" s="10">
        <v>1500000</v>
      </c>
      <c r="S389" s="13">
        <v>44798</v>
      </c>
      <c r="T389" s="13">
        <v>44798</v>
      </c>
      <c r="U389" s="10">
        <v>169000.22</v>
      </c>
      <c r="V389" s="10">
        <v>169344.57275699999</v>
      </c>
      <c r="W389" s="10">
        <v>169344.57</v>
      </c>
      <c r="X389" s="13">
        <v>45200</v>
      </c>
      <c r="Y389" s="13">
        <v>45199</v>
      </c>
      <c r="Z389" s="13" t="s">
        <v>59</v>
      </c>
      <c r="AA389" s="7" t="s">
        <v>59</v>
      </c>
      <c r="AB389" s="10">
        <v>72345.09</v>
      </c>
      <c r="AC389" s="10">
        <v>0</v>
      </c>
      <c r="AD389" s="7" t="s">
        <v>60</v>
      </c>
      <c r="AE389" s="7" t="s">
        <v>61</v>
      </c>
      <c r="AF389" s="7" t="s">
        <v>62</v>
      </c>
      <c r="AG389" s="7">
        <v>15</v>
      </c>
      <c r="AH389" s="7">
        <v>15</v>
      </c>
      <c r="AI389" s="28">
        <v>781999.35</v>
      </c>
      <c r="AJ389" s="7" t="s">
        <v>63</v>
      </c>
      <c r="AK389" s="7" t="s">
        <v>64</v>
      </c>
      <c r="AL389" s="7" t="s">
        <v>1009</v>
      </c>
      <c r="AM389" s="7">
        <v>37</v>
      </c>
      <c r="AN389" s="13">
        <v>44835</v>
      </c>
      <c r="AO389" s="13">
        <v>45017</v>
      </c>
      <c r="AP389" s="13">
        <v>45018</v>
      </c>
      <c r="AQ389" s="13">
        <v>45170</v>
      </c>
      <c r="AR389" s="10">
        <v>781999.35</v>
      </c>
      <c r="AS389" s="10">
        <v>72000.649999999994</v>
      </c>
      <c r="AT389" s="7">
        <v>0</v>
      </c>
      <c r="AU389" s="7" t="s">
        <v>66</v>
      </c>
      <c r="AV389" s="7" t="s">
        <v>67</v>
      </c>
      <c r="AW389" s="7" t="s">
        <v>68</v>
      </c>
      <c r="AX389" s="7" t="s">
        <v>69</v>
      </c>
      <c r="AY389" s="7" t="s">
        <v>70</v>
      </c>
      <c r="AZ389" s="7" t="s">
        <v>71</v>
      </c>
      <c r="BA389" s="7"/>
      <c r="BB389" s="7"/>
      <c r="BC389" s="7"/>
      <c r="BD389" s="7"/>
    </row>
    <row r="390" spans="1:56" x14ac:dyDescent="0.35">
      <c r="A390" s="8">
        <v>1028</v>
      </c>
      <c r="B390" s="7" t="s">
        <v>634</v>
      </c>
      <c r="C390" s="8">
        <v>56011704272</v>
      </c>
      <c r="D390" s="8">
        <v>56011704272</v>
      </c>
      <c r="E390" s="8" t="s">
        <v>55</v>
      </c>
      <c r="F390" s="8" t="s">
        <v>728</v>
      </c>
      <c r="G390" s="15">
        <v>1028502292488</v>
      </c>
      <c r="H390" s="8" t="s">
        <v>1010</v>
      </c>
      <c r="I390" s="8"/>
      <c r="J390" s="8" t="s">
        <v>58</v>
      </c>
      <c r="K390" s="16">
        <v>0</v>
      </c>
      <c r="L390" s="17">
        <v>222</v>
      </c>
      <c r="M390" s="8">
        <v>222</v>
      </c>
      <c r="N390" s="18">
        <v>-864979.2</v>
      </c>
      <c r="O390" s="19">
        <v>45037</v>
      </c>
      <c r="P390" s="8">
        <v>12</v>
      </c>
      <c r="Q390" s="16">
        <v>270774.94</v>
      </c>
      <c r="R390" s="16">
        <v>3000000</v>
      </c>
      <c r="S390" s="19">
        <v>44672</v>
      </c>
      <c r="T390" s="19">
        <v>44672</v>
      </c>
      <c r="U390" s="16">
        <v>333769.53000000003</v>
      </c>
      <c r="V390" s="16">
        <v>337734.01701700001</v>
      </c>
      <c r="W390" s="16">
        <v>337733.98</v>
      </c>
      <c r="X390" s="19">
        <v>45200</v>
      </c>
      <c r="Y390" s="19">
        <v>45199</v>
      </c>
      <c r="Z390" s="19" t="s">
        <v>59</v>
      </c>
      <c r="AA390" s="8" t="s">
        <v>59</v>
      </c>
      <c r="AB390" s="16">
        <v>89627.14</v>
      </c>
      <c r="AC390" s="16">
        <v>0</v>
      </c>
      <c r="AD390" s="8" t="s">
        <v>60</v>
      </c>
      <c r="AE390" s="8" t="s">
        <v>61</v>
      </c>
      <c r="AF390" s="8" t="s">
        <v>62</v>
      </c>
      <c r="AG390" s="8">
        <v>15</v>
      </c>
      <c r="AH390" s="8">
        <v>15</v>
      </c>
      <c r="AI390" s="29">
        <v>779316.6</v>
      </c>
      <c r="AJ390" s="8" t="s">
        <v>63</v>
      </c>
      <c r="AK390" s="8" t="s">
        <v>64</v>
      </c>
      <c r="AL390" s="8" t="s">
        <v>1011</v>
      </c>
      <c r="AM390" s="8">
        <v>30</v>
      </c>
      <c r="AN390" s="19">
        <v>44702</v>
      </c>
      <c r="AO390" s="19">
        <v>44979</v>
      </c>
      <c r="AP390" s="19">
        <v>44979</v>
      </c>
      <c r="AQ390" s="19">
        <v>45037</v>
      </c>
      <c r="AR390" s="16">
        <v>779316.6</v>
      </c>
      <c r="AS390" s="16">
        <v>85662.6</v>
      </c>
      <c r="AT390" s="8">
        <v>0</v>
      </c>
      <c r="AU390" s="8" t="s">
        <v>66</v>
      </c>
      <c r="AV390" s="8" t="s">
        <v>67</v>
      </c>
      <c r="AW390" s="8" t="s">
        <v>68</v>
      </c>
      <c r="AX390" s="8" t="s">
        <v>69</v>
      </c>
      <c r="AY390" s="8" t="s">
        <v>70</v>
      </c>
      <c r="AZ390" s="8" t="s">
        <v>71</v>
      </c>
      <c r="BA390" s="8"/>
      <c r="BB390" s="8"/>
      <c r="BC390" s="8"/>
      <c r="BD390" s="8"/>
    </row>
    <row r="391" spans="1:56" x14ac:dyDescent="0.35">
      <c r="A391" s="7">
        <v>1005</v>
      </c>
      <c r="B391" s="8" t="s">
        <v>414</v>
      </c>
      <c r="C391" s="7">
        <v>56011662480</v>
      </c>
      <c r="D391" s="7">
        <v>56011662480</v>
      </c>
      <c r="E391" s="7" t="s">
        <v>55</v>
      </c>
      <c r="F391" s="7" t="s">
        <v>444</v>
      </c>
      <c r="G391" s="9">
        <v>1005502322487</v>
      </c>
      <c r="H391" s="7" t="s">
        <v>1012</v>
      </c>
      <c r="I391" s="7"/>
      <c r="J391" s="7" t="s">
        <v>58</v>
      </c>
      <c r="K391" s="10">
        <v>0</v>
      </c>
      <c r="L391" s="11">
        <v>234</v>
      </c>
      <c r="M391" s="7">
        <v>234</v>
      </c>
      <c r="N391" s="12">
        <v>-876290.15</v>
      </c>
      <c r="O391" s="13">
        <v>45055</v>
      </c>
      <c r="P391" s="7">
        <v>4</v>
      </c>
      <c r="Q391" s="10">
        <v>410803.12</v>
      </c>
      <c r="R391" s="10">
        <v>1500000</v>
      </c>
      <c r="S391" s="13">
        <v>44690</v>
      </c>
      <c r="T391" s="13">
        <v>44690</v>
      </c>
      <c r="U391" s="10">
        <v>198770.26</v>
      </c>
      <c r="V391" s="10">
        <v>218121.67211000001</v>
      </c>
      <c r="W391" s="10">
        <v>218121.66</v>
      </c>
      <c r="X391" s="13">
        <v>45200</v>
      </c>
      <c r="Y391" s="13">
        <v>45199</v>
      </c>
      <c r="Z391" s="13" t="s">
        <v>59</v>
      </c>
      <c r="AA391" s="7" t="s">
        <v>59</v>
      </c>
      <c r="AB391" s="10">
        <v>116747.56</v>
      </c>
      <c r="AC391" s="10">
        <v>0</v>
      </c>
      <c r="AD391" s="7" t="s">
        <v>60</v>
      </c>
      <c r="AE391" s="7" t="s">
        <v>61</v>
      </c>
      <c r="AF391" s="7" t="s">
        <v>62</v>
      </c>
      <c r="AG391" s="7">
        <v>15</v>
      </c>
      <c r="AH391" s="7">
        <v>15</v>
      </c>
      <c r="AI391" s="28">
        <v>778894.05</v>
      </c>
      <c r="AJ391" s="7" t="s">
        <v>319</v>
      </c>
      <c r="AK391" s="7" t="s">
        <v>64</v>
      </c>
      <c r="AL391" s="7" t="s">
        <v>1013</v>
      </c>
      <c r="AM391" s="7">
        <v>92</v>
      </c>
      <c r="AN391" s="13">
        <v>44782</v>
      </c>
      <c r="AO391" s="13">
        <v>44966</v>
      </c>
      <c r="AP391" s="13">
        <v>44967</v>
      </c>
      <c r="AQ391" s="13">
        <v>45055</v>
      </c>
      <c r="AR391" s="10">
        <v>778894.05</v>
      </c>
      <c r="AS391" s="10">
        <v>97396.1</v>
      </c>
      <c r="AT391" s="7">
        <v>0</v>
      </c>
      <c r="AU391" s="7" t="s">
        <v>66</v>
      </c>
      <c r="AV391" s="7" t="s">
        <v>67</v>
      </c>
      <c r="AW391" s="7" t="s">
        <v>68</v>
      </c>
      <c r="AX391" s="7" t="s">
        <v>123</v>
      </c>
      <c r="AY391" s="7" t="s">
        <v>124</v>
      </c>
      <c r="AZ391" s="7" t="s">
        <v>125</v>
      </c>
      <c r="BA391" s="7"/>
      <c r="BB391" s="7"/>
      <c r="BC391" s="7"/>
      <c r="BD391" s="7"/>
    </row>
    <row r="392" spans="1:56" x14ac:dyDescent="0.35">
      <c r="A392" s="25">
        <v>1006</v>
      </c>
      <c r="B392" s="21" t="s">
        <v>1014</v>
      </c>
      <c r="C392" s="25">
        <v>56011729246</v>
      </c>
      <c r="D392" s="25">
        <v>56011729246</v>
      </c>
      <c r="E392" s="25" t="s">
        <v>55</v>
      </c>
      <c r="F392" s="25" t="s">
        <v>1015</v>
      </c>
      <c r="G392" s="26">
        <v>1006502259949</v>
      </c>
      <c r="H392" s="25" t="s">
        <v>1016</v>
      </c>
      <c r="I392" s="25"/>
      <c r="J392" s="25" t="s">
        <v>58</v>
      </c>
      <c r="K392" s="20">
        <v>0</v>
      </c>
      <c r="L392" s="25">
        <v>238</v>
      </c>
      <c r="M392" s="25">
        <v>238</v>
      </c>
      <c r="N392" s="20">
        <v>-851745.4</v>
      </c>
      <c r="O392" s="27">
        <v>45021</v>
      </c>
      <c r="P392" s="25">
        <v>12</v>
      </c>
      <c r="Q392" s="20">
        <v>270774.94</v>
      </c>
      <c r="R392" s="20">
        <v>3000000</v>
      </c>
      <c r="S392" s="27">
        <v>44656</v>
      </c>
      <c r="T392" s="27">
        <v>44656</v>
      </c>
      <c r="U392" s="20">
        <v>317175.73</v>
      </c>
      <c r="V392" s="20">
        <v>326757.869427</v>
      </c>
      <c r="W392" s="20">
        <v>326757.83</v>
      </c>
      <c r="X392" s="27">
        <v>45200</v>
      </c>
      <c r="Y392" s="27">
        <v>45199</v>
      </c>
      <c r="Z392" s="27" t="s">
        <v>59</v>
      </c>
      <c r="AA392" s="25" t="s">
        <v>59</v>
      </c>
      <c r="AB392" s="20">
        <v>92877.77</v>
      </c>
      <c r="AC392" s="20">
        <v>0</v>
      </c>
      <c r="AD392" s="25" t="s">
        <v>60</v>
      </c>
      <c r="AE392" s="25" t="s">
        <v>61</v>
      </c>
      <c r="AF392" s="25" t="s">
        <v>62</v>
      </c>
      <c r="AG392" s="25">
        <v>15</v>
      </c>
      <c r="AH392" s="25">
        <v>15</v>
      </c>
      <c r="AI392" s="20">
        <v>768449.85</v>
      </c>
      <c r="AJ392" s="25" t="s">
        <v>63</v>
      </c>
      <c r="AK392" s="25" t="s">
        <v>64</v>
      </c>
      <c r="AL392" s="25" t="s">
        <v>1017</v>
      </c>
      <c r="AM392" s="25">
        <v>30</v>
      </c>
      <c r="AN392" s="27">
        <v>44686</v>
      </c>
      <c r="AO392" s="27">
        <v>44966</v>
      </c>
      <c r="AP392" s="27">
        <v>44963</v>
      </c>
      <c r="AQ392" s="27">
        <v>45021</v>
      </c>
      <c r="AR392" s="20">
        <v>768449.85</v>
      </c>
      <c r="AS392" s="20">
        <v>83295.55</v>
      </c>
      <c r="AT392" s="25">
        <v>0</v>
      </c>
      <c r="AU392" s="25" t="s">
        <v>66</v>
      </c>
      <c r="AV392" s="25" t="s">
        <v>67</v>
      </c>
      <c r="AW392" s="25" t="s">
        <v>68</v>
      </c>
      <c r="AX392" s="25" t="s">
        <v>106</v>
      </c>
      <c r="AY392" s="25" t="s">
        <v>148</v>
      </c>
      <c r="AZ392" s="25" t="s">
        <v>106</v>
      </c>
      <c r="BA392" s="25"/>
      <c r="BB392" s="25"/>
      <c r="BC392" s="25"/>
      <c r="BD392" s="25"/>
    </row>
    <row r="393" spans="1:56" x14ac:dyDescent="0.35">
      <c r="A393" s="7">
        <v>1032</v>
      </c>
      <c r="B393" s="7" t="s">
        <v>192</v>
      </c>
      <c r="C393" s="7">
        <v>56011842770</v>
      </c>
      <c r="D393" s="7">
        <v>56011842770</v>
      </c>
      <c r="E393" s="7" t="s">
        <v>55</v>
      </c>
      <c r="F393" s="7" t="s">
        <v>193</v>
      </c>
      <c r="G393" s="9">
        <v>1032502515223</v>
      </c>
      <c r="H393" s="7" t="s">
        <v>1018</v>
      </c>
      <c r="I393" s="7"/>
      <c r="J393" s="7" t="s">
        <v>58</v>
      </c>
      <c r="K393" s="10">
        <v>0</v>
      </c>
      <c r="L393" s="11">
        <v>242</v>
      </c>
      <c r="M393" s="7">
        <v>242</v>
      </c>
      <c r="N393" s="12">
        <v>-862825.45</v>
      </c>
      <c r="O393" s="13">
        <v>45047</v>
      </c>
      <c r="P393" s="7">
        <v>8</v>
      </c>
      <c r="Q393" s="10">
        <v>198199.7</v>
      </c>
      <c r="R393" s="10">
        <v>1500000</v>
      </c>
      <c r="S393" s="13">
        <v>44804</v>
      </c>
      <c r="T393" s="13">
        <v>44804</v>
      </c>
      <c r="U393" s="10">
        <v>163736.76</v>
      </c>
      <c r="V393" s="10">
        <v>164084.676534</v>
      </c>
      <c r="W393" s="10">
        <v>164084.66</v>
      </c>
      <c r="X393" s="13">
        <v>45200</v>
      </c>
      <c r="Y393" s="13">
        <v>45199</v>
      </c>
      <c r="Z393" s="13" t="s">
        <v>59</v>
      </c>
      <c r="AA393" s="7" t="s">
        <v>59</v>
      </c>
      <c r="AB393" s="10">
        <v>95306.67</v>
      </c>
      <c r="AC393" s="10">
        <v>0</v>
      </c>
      <c r="AD393" s="7" t="s">
        <v>60</v>
      </c>
      <c r="AE393" s="7" t="s">
        <v>61</v>
      </c>
      <c r="AF393" s="7" t="s">
        <v>62</v>
      </c>
      <c r="AG393" s="7">
        <v>15</v>
      </c>
      <c r="AH393" s="7">
        <v>15</v>
      </c>
      <c r="AI393" s="28">
        <v>767866.85</v>
      </c>
      <c r="AJ393" s="7" t="s">
        <v>63</v>
      </c>
      <c r="AK393" s="7" t="s">
        <v>64</v>
      </c>
      <c r="AL393" s="7" t="s">
        <v>1019</v>
      </c>
      <c r="AM393" s="7">
        <v>31</v>
      </c>
      <c r="AN393" s="13">
        <v>44835</v>
      </c>
      <c r="AO393" s="13">
        <v>44958</v>
      </c>
      <c r="AP393" s="13">
        <v>44959</v>
      </c>
      <c r="AQ393" s="13">
        <v>45047</v>
      </c>
      <c r="AR393" s="10">
        <v>767866.85</v>
      </c>
      <c r="AS393" s="10">
        <v>94958.6</v>
      </c>
      <c r="AT393" s="7">
        <v>0</v>
      </c>
      <c r="AU393" s="7" t="s">
        <v>66</v>
      </c>
      <c r="AV393" s="7" t="s">
        <v>67</v>
      </c>
      <c r="AW393" s="7" t="s">
        <v>68</v>
      </c>
      <c r="AX393" s="7" t="s">
        <v>106</v>
      </c>
      <c r="AY393" s="7" t="s">
        <v>668</v>
      </c>
      <c r="AZ393" s="7" t="s">
        <v>71</v>
      </c>
      <c r="BA393" s="7"/>
      <c r="BB393" s="7"/>
      <c r="BC393" s="7"/>
      <c r="BD393" s="7"/>
    </row>
    <row r="394" spans="1:56" x14ac:dyDescent="0.35">
      <c r="A394" s="7">
        <v>1013</v>
      </c>
      <c r="B394" s="7" t="s">
        <v>452</v>
      </c>
      <c r="C394" s="7">
        <v>56011954570</v>
      </c>
      <c r="D394" s="7">
        <v>56011954570</v>
      </c>
      <c r="E394" s="7" t="s">
        <v>55</v>
      </c>
      <c r="F394" s="7" t="s">
        <v>453</v>
      </c>
      <c r="G394" s="9">
        <v>1013502666337</v>
      </c>
      <c r="H394" s="7" t="s">
        <v>1020</v>
      </c>
      <c r="I394" s="7"/>
      <c r="J394" s="7" t="s">
        <v>58</v>
      </c>
      <c r="K394" s="10">
        <v>0</v>
      </c>
      <c r="L394" s="11">
        <v>183</v>
      </c>
      <c r="M394" s="7">
        <v>183</v>
      </c>
      <c r="N394" s="12">
        <v>-837497.8</v>
      </c>
      <c r="O394" s="13">
        <v>45261</v>
      </c>
      <c r="P394" s="7">
        <v>12</v>
      </c>
      <c r="Q394" s="10">
        <v>90258.31</v>
      </c>
      <c r="R394" s="10">
        <v>1000000</v>
      </c>
      <c r="S394" s="13">
        <v>44891</v>
      </c>
      <c r="T394" s="13">
        <v>44891</v>
      </c>
      <c r="U394" s="10">
        <v>108497.97</v>
      </c>
      <c r="V394" s="10">
        <v>108835.668219</v>
      </c>
      <c r="W394" s="10">
        <v>108835.67</v>
      </c>
      <c r="X394" s="13">
        <v>45200</v>
      </c>
      <c r="Y394" s="13">
        <v>45199</v>
      </c>
      <c r="Z394" s="13" t="s">
        <v>59</v>
      </c>
      <c r="AA394" s="7" t="s">
        <v>59</v>
      </c>
      <c r="AB394" s="10">
        <v>70698.48</v>
      </c>
      <c r="AC394" s="10">
        <v>0</v>
      </c>
      <c r="AD394" s="7" t="s">
        <v>60</v>
      </c>
      <c r="AE394" s="7" t="s">
        <v>61</v>
      </c>
      <c r="AF394" s="7" t="s">
        <v>62</v>
      </c>
      <c r="AG394" s="7">
        <v>15</v>
      </c>
      <c r="AH394" s="7">
        <v>15</v>
      </c>
      <c r="AI394" s="28">
        <v>767137.1</v>
      </c>
      <c r="AJ394" s="7" t="s">
        <v>63</v>
      </c>
      <c r="AK394" s="7" t="s">
        <v>64</v>
      </c>
      <c r="AL394" s="7" t="s">
        <v>1021</v>
      </c>
      <c r="AM394" s="7">
        <v>36</v>
      </c>
      <c r="AN394" s="13">
        <v>44927</v>
      </c>
      <c r="AO394" s="13">
        <v>45017</v>
      </c>
      <c r="AP394" s="13">
        <v>45018</v>
      </c>
      <c r="AQ394" s="13">
        <v>45231</v>
      </c>
      <c r="AR394" s="10">
        <v>561222.40000000002</v>
      </c>
      <c r="AS394" s="10">
        <v>70360.7</v>
      </c>
      <c r="AT394" s="7">
        <v>0</v>
      </c>
      <c r="AU394" s="7" t="s">
        <v>66</v>
      </c>
      <c r="AV394" s="7" t="s">
        <v>67</v>
      </c>
      <c r="AW394" s="7" t="s">
        <v>68</v>
      </c>
      <c r="AX394" s="7" t="s">
        <v>142</v>
      </c>
      <c r="AY394" s="7" t="s">
        <v>143</v>
      </c>
      <c r="AZ394" s="7" t="s">
        <v>142</v>
      </c>
      <c r="BA394" s="7"/>
      <c r="BB394" s="7"/>
      <c r="BC394" s="7"/>
      <c r="BD394" s="7"/>
    </row>
    <row r="395" spans="1:56" x14ac:dyDescent="0.35">
      <c r="A395" s="8">
        <v>1033</v>
      </c>
      <c r="B395" s="8" t="s">
        <v>102</v>
      </c>
      <c r="C395" s="8">
        <v>56010927925</v>
      </c>
      <c r="D395" s="8">
        <v>56010927925</v>
      </c>
      <c r="E395" s="8" t="s">
        <v>55</v>
      </c>
      <c r="F395" s="8" t="s">
        <v>426</v>
      </c>
      <c r="G395" s="15">
        <v>1033502299275</v>
      </c>
      <c r="H395" s="8" t="s">
        <v>1022</v>
      </c>
      <c r="I395" s="8"/>
      <c r="J395" s="8" t="s">
        <v>58</v>
      </c>
      <c r="K395" s="16">
        <v>0</v>
      </c>
      <c r="L395" s="17">
        <v>214</v>
      </c>
      <c r="M395" s="8">
        <v>214</v>
      </c>
      <c r="N395" s="18">
        <v>-892811.65</v>
      </c>
      <c r="O395" s="19">
        <v>45047</v>
      </c>
      <c r="P395" s="8">
        <v>12</v>
      </c>
      <c r="Q395" s="16">
        <v>270774.94</v>
      </c>
      <c r="R395" s="16">
        <v>3000000</v>
      </c>
      <c r="S395" s="19">
        <v>44677</v>
      </c>
      <c r="T395" s="19">
        <v>44677</v>
      </c>
      <c r="U395" s="16">
        <v>410234.99</v>
      </c>
      <c r="V395" s="16">
        <v>410594.99358399998</v>
      </c>
      <c r="W395" s="16">
        <v>410594.99</v>
      </c>
      <c r="X395" s="19">
        <v>45200</v>
      </c>
      <c r="Y395" s="19">
        <v>45199</v>
      </c>
      <c r="Z395" s="19" t="s">
        <v>59</v>
      </c>
      <c r="AA395" s="8" t="s">
        <v>59</v>
      </c>
      <c r="AB395" s="16">
        <v>126316.91</v>
      </c>
      <c r="AC395" s="16">
        <v>0</v>
      </c>
      <c r="AD395" s="8" t="s">
        <v>60</v>
      </c>
      <c r="AE395" s="8" t="s">
        <v>61</v>
      </c>
      <c r="AF395" s="8" t="s">
        <v>62</v>
      </c>
      <c r="AG395" s="8">
        <v>15</v>
      </c>
      <c r="AH395" s="8">
        <v>15</v>
      </c>
      <c r="AI395" s="29">
        <v>766854.8</v>
      </c>
      <c r="AJ395" s="8" t="s">
        <v>63</v>
      </c>
      <c r="AK395" s="8" t="s">
        <v>64</v>
      </c>
      <c r="AL395" s="8" t="s">
        <v>1023</v>
      </c>
      <c r="AM395" s="8">
        <v>36</v>
      </c>
      <c r="AN395" s="19">
        <v>44713</v>
      </c>
      <c r="AO395" s="19">
        <v>45120</v>
      </c>
      <c r="AP395" s="19">
        <v>44987</v>
      </c>
      <c r="AQ395" s="19">
        <v>45047</v>
      </c>
      <c r="AR395" s="16">
        <v>766854.8</v>
      </c>
      <c r="AS395" s="16">
        <v>125956.85</v>
      </c>
      <c r="AT395" s="8">
        <v>0</v>
      </c>
      <c r="AU395" s="8" t="s">
        <v>66</v>
      </c>
      <c r="AV395" s="8" t="s">
        <v>67</v>
      </c>
      <c r="AW395" s="8" t="s">
        <v>68</v>
      </c>
      <c r="AX395" s="8" t="s">
        <v>69</v>
      </c>
      <c r="AY395" s="8" t="s">
        <v>70</v>
      </c>
      <c r="AZ395" s="8" t="s">
        <v>71</v>
      </c>
      <c r="BA395" s="8"/>
      <c r="BB395" s="8"/>
      <c r="BC395" s="8"/>
      <c r="BD395" s="8"/>
    </row>
    <row r="396" spans="1:56" x14ac:dyDescent="0.35">
      <c r="A396" s="8">
        <v>1005</v>
      </c>
      <c r="B396" s="8" t="s">
        <v>414</v>
      </c>
      <c r="C396" s="8">
        <v>56011706489</v>
      </c>
      <c r="D396" s="8">
        <v>56011706489</v>
      </c>
      <c r="E396" s="8" t="s">
        <v>55</v>
      </c>
      <c r="F396" s="8" t="s">
        <v>415</v>
      </c>
      <c r="G396" s="15">
        <v>1005502324287</v>
      </c>
      <c r="H396" s="8" t="s">
        <v>1024</v>
      </c>
      <c r="I396" s="8"/>
      <c r="J396" s="8" t="s">
        <v>58</v>
      </c>
      <c r="K396" s="16">
        <v>0</v>
      </c>
      <c r="L396" s="17">
        <v>233</v>
      </c>
      <c r="M396" s="8">
        <v>233</v>
      </c>
      <c r="N396" s="18">
        <v>-856331.95</v>
      </c>
      <c r="O396" s="19">
        <v>45056</v>
      </c>
      <c r="P396" s="8">
        <v>4</v>
      </c>
      <c r="Q396" s="16">
        <v>410803.12</v>
      </c>
      <c r="R396" s="16">
        <v>1500000</v>
      </c>
      <c r="S396" s="19">
        <v>44691</v>
      </c>
      <c r="T396" s="19">
        <v>44691</v>
      </c>
      <c r="U396" s="16">
        <v>194111.98</v>
      </c>
      <c r="V396" s="16">
        <v>212665.834913</v>
      </c>
      <c r="W396" s="16">
        <v>212665.83</v>
      </c>
      <c r="X396" s="19">
        <v>45200</v>
      </c>
      <c r="Y396" s="19">
        <v>45199</v>
      </c>
      <c r="Z396" s="19" t="s">
        <v>59</v>
      </c>
      <c r="AA396" s="8" t="s">
        <v>59</v>
      </c>
      <c r="AB396" s="16">
        <v>110292.03</v>
      </c>
      <c r="AC396" s="16">
        <v>0</v>
      </c>
      <c r="AD396" s="8" t="s">
        <v>60</v>
      </c>
      <c r="AE396" s="8" t="s">
        <v>61</v>
      </c>
      <c r="AF396" s="8" t="s">
        <v>62</v>
      </c>
      <c r="AG396" s="8">
        <v>15</v>
      </c>
      <c r="AH396" s="8">
        <v>15</v>
      </c>
      <c r="AI396" s="29">
        <v>764593.8</v>
      </c>
      <c r="AJ396" s="8" t="s">
        <v>319</v>
      </c>
      <c r="AK396" s="8" t="s">
        <v>64</v>
      </c>
      <c r="AL396" s="8" t="s">
        <v>1025</v>
      </c>
      <c r="AM396" s="8">
        <v>92</v>
      </c>
      <c r="AN396" s="19">
        <v>44783</v>
      </c>
      <c r="AO396" s="19">
        <v>44967</v>
      </c>
      <c r="AP396" s="19">
        <v>44968</v>
      </c>
      <c r="AQ396" s="19">
        <v>45056</v>
      </c>
      <c r="AR396" s="16">
        <v>764593.8</v>
      </c>
      <c r="AS396" s="16">
        <v>91738.15</v>
      </c>
      <c r="AT396" s="8">
        <v>0</v>
      </c>
      <c r="AU396" s="8" t="s">
        <v>66</v>
      </c>
      <c r="AV396" s="8" t="s">
        <v>67</v>
      </c>
      <c r="AW396" s="8" t="s">
        <v>68</v>
      </c>
      <c r="AX396" s="8" t="s">
        <v>123</v>
      </c>
      <c r="AY396" s="8" t="s">
        <v>124</v>
      </c>
      <c r="AZ396" s="8" t="s">
        <v>125</v>
      </c>
      <c r="BA396" s="8"/>
      <c r="BB396" s="8"/>
      <c r="BC396" s="8"/>
      <c r="BD396" s="8"/>
    </row>
    <row r="397" spans="1:56" x14ac:dyDescent="0.35">
      <c r="A397" s="7">
        <v>1018</v>
      </c>
      <c r="B397" s="7" t="s">
        <v>575</v>
      </c>
      <c r="C397" s="7">
        <v>56011609160</v>
      </c>
      <c r="D397" s="7">
        <v>56011609160</v>
      </c>
      <c r="E397" s="7" t="s">
        <v>55</v>
      </c>
      <c r="F397" s="7" t="s">
        <v>576</v>
      </c>
      <c r="G397" s="9">
        <v>1018502383923</v>
      </c>
      <c r="H397" s="7" t="s">
        <v>1026</v>
      </c>
      <c r="I397" s="7"/>
      <c r="J397" s="7" t="s">
        <v>58</v>
      </c>
      <c r="K397" s="10">
        <v>0</v>
      </c>
      <c r="L397" s="11">
        <v>199</v>
      </c>
      <c r="M397" s="7">
        <v>199</v>
      </c>
      <c r="N397" s="12">
        <v>-869732.95</v>
      </c>
      <c r="O397" s="13">
        <v>45093</v>
      </c>
      <c r="P397" s="7">
        <v>4</v>
      </c>
      <c r="Q397" s="10">
        <v>410803.12</v>
      </c>
      <c r="R397" s="10">
        <v>1500000</v>
      </c>
      <c r="S397" s="13">
        <v>44728</v>
      </c>
      <c r="T397" s="13">
        <v>44728</v>
      </c>
      <c r="U397" s="10">
        <v>205665.64</v>
      </c>
      <c r="V397" s="10">
        <v>211463.858725</v>
      </c>
      <c r="W397" s="10">
        <v>211463.84</v>
      </c>
      <c r="X397" s="13">
        <v>45200</v>
      </c>
      <c r="Y397" s="13">
        <v>45199</v>
      </c>
      <c r="Z397" s="13" t="s">
        <v>59</v>
      </c>
      <c r="AA397" s="7" t="s">
        <v>59</v>
      </c>
      <c r="AB397" s="10">
        <v>112259.55</v>
      </c>
      <c r="AC397" s="10">
        <v>0</v>
      </c>
      <c r="AD397" s="7" t="s">
        <v>60</v>
      </c>
      <c r="AE397" s="7" t="s">
        <v>61</v>
      </c>
      <c r="AF397" s="7" t="s">
        <v>62</v>
      </c>
      <c r="AG397" s="7">
        <v>15</v>
      </c>
      <c r="AH397" s="7">
        <v>15</v>
      </c>
      <c r="AI397" s="28">
        <v>763271.65</v>
      </c>
      <c r="AJ397" s="7" t="s">
        <v>319</v>
      </c>
      <c r="AK397" s="7" t="s">
        <v>64</v>
      </c>
      <c r="AL397" s="7" t="s">
        <v>1027</v>
      </c>
      <c r="AM397" s="7">
        <v>92</v>
      </c>
      <c r="AN397" s="13">
        <v>44820</v>
      </c>
      <c r="AO397" s="13">
        <v>45002</v>
      </c>
      <c r="AP397" s="13">
        <v>45002</v>
      </c>
      <c r="AQ397" s="13">
        <v>45093</v>
      </c>
      <c r="AR397" s="10">
        <v>763271.65</v>
      </c>
      <c r="AS397" s="10">
        <v>106461.3</v>
      </c>
      <c r="AT397" s="7">
        <v>0</v>
      </c>
      <c r="AU397" s="7" t="s">
        <v>66</v>
      </c>
      <c r="AV397" s="7" t="s">
        <v>67</v>
      </c>
      <c r="AW397" s="7" t="s">
        <v>68</v>
      </c>
      <c r="AX397" s="7" t="s">
        <v>123</v>
      </c>
      <c r="AY397" s="7" t="s">
        <v>124</v>
      </c>
      <c r="AZ397" s="7" t="s">
        <v>125</v>
      </c>
      <c r="BA397" s="7"/>
      <c r="BB397" s="7"/>
      <c r="BC397" s="7"/>
      <c r="BD397" s="7"/>
    </row>
    <row r="398" spans="1:56" x14ac:dyDescent="0.35">
      <c r="A398" s="7">
        <v>1029</v>
      </c>
      <c r="B398" s="8" t="s">
        <v>328</v>
      </c>
      <c r="C398" s="7">
        <v>56011932419</v>
      </c>
      <c r="D398" s="7">
        <v>56011932419</v>
      </c>
      <c r="E398" s="7" t="s">
        <v>55</v>
      </c>
      <c r="F398" s="7" t="s">
        <v>1003</v>
      </c>
      <c r="G398" s="9">
        <v>1029502589216</v>
      </c>
      <c r="H398" s="7" t="s">
        <v>1028</v>
      </c>
      <c r="I398" s="7"/>
      <c r="J398" s="7" t="s">
        <v>58</v>
      </c>
      <c r="K398" s="10">
        <v>0</v>
      </c>
      <c r="L398" s="11">
        <v>230</v>
      </c>
      <c r="M398" s="7">
        <v>230</v>
      </c>
      <c r="N398" s="12">
        <v>-843363</v>
      </c>
      <c r="O398" s="13">
        <v>45029</v>
      </c>
      <c r="P398" s="7">
        <v>6</v>
      </c>
      <c r="Q398" s="10">
        <v>261050.72</v>
      </c>
      <c r="R398" s="10">
        <v>1500000</v>
      </c>
      <c r="S398" s="13">
        <v>44847</v>
      </c>
      <c r="T398" s="13">
        <v>44847</v>
      </c>
      <c r="U398" s="10">
        <v>128643.18</v>
      </c>
      <c r="V398" s="10">
        <v>135319.802757</v>
      </c>
      <c r="W398" s="10">
        <v>135319.78</v>
      </c>
      <c r="X398" s="13">
        <v>45200</v>
      </c>
      <c r="Y398" s="13">
        <v>45199</v>
      </c>
      <c r="Z398" s="13" t="s">
        <v>59</v>
      </c>
      <c r="AA398" s="7" t="s">
        <v>59</v>
      </c>
      <c r="AB398" s="10">
        <v>87241.66</v>
      </c>
      <c r="AC398" s="10">
        <v>0</v>
      </c>
      <c r="AD398" s="7" t="s">
        <v>60</v>
      </c>
      <c r="AE398" s="7" t="s">
        <v>61</v>
      </c>
      <c r="AF398" s="7" t="s">
        <v>62</v>
      </c>
      <c r="AG398" s="7">
        <v>15</v>
      </c>
      <c r="AH398" s="7">
        <v>15</v>
      </c>
      <c r="AI398" s="28">
        <v>762798.05</v>
      </c>
      <c r="AJ398" s="7" t="s">
        <v>63</v>
      </c>
      <c r="AK398" s="7" t="s">
        <v>64</v>
      </c>
      <c r="AL398" s="7" t="s">
        <v>1029</v>
      </c>
      <c r="AM398" s="7">
        <v>31</v>
      </c>
      <c r="AN398" s="13">
        <v>44878</v>
      </c>
      <c r="AO398" s="13">
        <v>44970</v>
      </c>
      <c r="AP398" s="13">
        <v>44971</v>
      </c>
      <c r="AQ398" s="13">
        <v>45029</v>
      </c>
      <c r="AR398" s="10">
        <v>762798.05</v>
      </c>
      <c r="AS398" s="10">
        <v>80564.95</v>
      </c>
      <c r="AT398" s="7">
        <v>0</v>
      </c>
      <c r="AU398" s="7" t="s">
        <v>66</v>
      </c>
      <c r="AV398" s="7" t="s">
        <v>67</v>
      </c>
      <c r="AW398" s="7" t="s">
        <v>68</v>
      </c>
      <c r="AX398" s="7" t="s">
        <v>69</v>
      </c>
      <c r="AY398" s="7" t="s">
        <v>70</v>
      </c>
      <c r="AZ398" s="7" t="s">
        <v>71</v>
      </c>
      <c r="BA398" s="7"/>
      <c r="BB398" s="7"/>
      <c r="BC398" s="7"/>
      <c r="BD398" s="7"/>
    </row>
    <row r="399" spans="1:56" x14ac:dyDescent="0.35">
      <c r="A399" s="8">
        <v>1033</v>
      </c>
      <c r="B399" s="8" t="s">
        <v>102</v>
      </c>
      <c r="C399" s="8">
        <v>56011733963</v>
      </c>
      <c r="D399" s="8">
        <v>56011733963</v>
      </c>
      <c r="E399" s="8" t="s">
        <v>55</v>
      </c>
      <c r="F399" s="8" t="s">
        <v>426</v>
      </c>
      <c r="G399" s="15">
        <v>1033502302424</v>
      </c>
      <c r="H399" s="8" t="s">
        <v>1030</v>
      </c>
      <c r="I399" s="8"/>
      <c r="J399" s="8" t="s">
        <v>58</v>
      </c>
      <c r="K399" s="16">
        <v>0</v>
      </c>
      <c r="L399" s="17">
        <v>214</v>
      </c>
      <c r="M399" s="8">
        <v>214</v>
      </c>
      <c r="N399" s="18">
        <v>-901090.1</v>
      </c>
      <c r="O399" s="19">
        <v>45047</v>
      </c>
      <c r="P399" s="8">
        <v>12</v>
      </c>
      <c r="Q399" s="16">
        <v>270774.94</v>
      </c>
      <c r="R399" s="16">
        <v>3000000</v>
      </c>
      <c r="S399" s="19">
        <v>44678</v>
      </c>
      <c r="T399" s="19">
        <v>44678</v>
      </c>
      <c r="U399" s="16">
        <v>472236.46</v>
      </c>
      <c r="V399" s="16">
        <v>472599.80546</v>
      </c>
      <c r="W399" s="16">
        <v>472599.81</v>
      </c>
      <c r="X399" s="19">
        <v>45200</v>
      </c>
      <c r="Y399" s="19">
        <v>45199</v>
      </c>
      <c r="Z399" s="19" t="s">
        <v>59</v>
      </c>
      <c r="AA399" s="8" t="s">
        <v>59</v>
      </c>
      <c r="AB399" s="16">
        <v>146700.97</v>
      </c>
      <c r="AC399" s="16">
        <v>0</v>
      </c>
      <c r="AD399" s="8" t="s">
        <v>60</v>
      </c>
      <c r="AE399" s="8" t="s">
        <v>61</v>
      </c>
      <c r="AF399" s="8" t="s">
        <v>62</v>
      </c>
      <c r="AG399" s="8">
        <v>15</v>
      </c>
      <c r="AH399" s="8">
        <v>15</v>
      </c>
      <c r="AI399" s="29">
        <v>754752.55</v>
      </c>
      <c r="AJ399" s="8" t="s">
        <v>63</v>
      </c>
      <c r="AK399" s="8" t="s">
        <v>64</v>
      </c>
      <c r="AL399" s="8" t="s">
        <v>1031</v>
      </c>
      <c r="AM399" s="8">
        <v>35</v>
      </c>
      <c r="AN399" s="19">
        <v>44713</v>
      </c>
      <c r="AO399" s="19">
        <v>45120</v>
      </c>
      <c r="AP399" s="19">
        <v>44987</v>
      </c>
      <c r="AQ399" s="19">
        <v>45047</v>
      </c>
      <c r="AR399" s="16">
        <v>754752.55</v>
      </c>
      <c r="AS399" s="16">
        <v>146337.54999999999</v>
      </c>
      <c r="AT399" s="8">
        <v>0</v>
      </c>
      <c r="AU399" s="8" t="s">
        <v>66</v>
      </c>
      <c r="AV399" s="8" t="s">
        <v>67</v>
      </c>
      <c r="AW399" s="8" t="s">
        <v>68</v>
      </c>
      <c r="AX399" s="8" t="s">
        <v>69</v>
      </c>
      <c r="AY399" s="8" t="s">
        <v>70</v>
      </c>
      <c r="AZ399" s="8" t="s">
        <v>71</v>
      </c>
      <c r="BA399" s="8"/>
      <c r="BB399" s="8"/>
      <c r="BC399" s="8"/>
      <c r="BD399" s="8"/>
    </row>
    <row r="400" spans="1:56" x14ac:dyDescent="0.35">
      <c r="A400" s="8">
        <v>1004</v>
      </c>
      <c r="B400" s="8" t="s">
        <v>144</v>
      </c>
      <c r="C400" s="8">
        <v>56011802092</v>
      </c>
      <c r="D400" s="8">
        <v>56011802092</v>
      </c>
      <c r="E400" s="8" t="s">
        <v>55</v>
      </c>
      <c r="F400" s="8" t="s">
        <v>819</v>
      </c>
      <c r="G400" s="15">
        <v>1004502406785</v>
      </c>
      <c r="H400" s="8" t="s">
        <v>1032</v>
      </c>
      <c r="I400" s="8"/>
      <c r="J400" s="8" t="s">
        <v>58</v>
      </c>
      <c r="K400" s="16">
        <v>0</v>
      </c>
      <c r="L400" s="17">
        <v>214</v>
      </c>
      <c r="M400" s="8">
        <v>214</v>
      </c>
      <c r="N400" s="18">
        <v>-867216.15</v>
      </c>
      <c r="O400" s="19">
        <v>45108</v>
      </c>
      <c r="P400" s="8">
        <v>12</v>
      </c>
      <c r="Q400" s="16">
        <v>180516.62</v>
      </c>
      <c r="R400" s="16">
        <v>2000000</v>
      </c>
      <c r="S400" s="19">
        <v>44742</v>
      </c>
      <c r="T400" s="19">
        <v>44742</v>
      </c>
      <c r="U400" s="16">
        <v>261456.38</v>
      </c>
      <c r="V400" s="16">
        <v>261806.06415799999</v>
      </c>
      <c r="W400" s="16">
        <v>261806.03</v>
      </c>
      <c r="X400" s="19">
        <v>45200</v>
      </c>
      <c r="Y400" s="19">
        <v>45199</v>
      </c>
      <c r="Z400" s="19" t="s">
        <v>59</v>
      </c>
      <c r="AA400" s="8" t="s">
        <v>59</v>
      </c>
      <c r="AB400" s="16">
        <v>113303.4</v>
      </c>
      <c r="AC400" s="16">
        <v>0</v>
      </c>
      <c r="AD400" s="8" t="s">
        <v>60</v>
      </c>
      <c r="AE400" s="8" t="s">
        <v>61</v>
      </c>
      <c r="AF400" s="8" t="s">
        <v>62</v>
      </c>
      <c r="AG400" s="8">
        <v>15</v>
      </c>
      <c r="AH400" s="8">
        <v>15</v>
      </c>
      <c r="AI400" s="29">
        <v>754262.4</v>
      </c>
      <c r="AJ400" s="8" t="s">
        <v>63</v>
      </c>
      <c r="AK400" s="8" t="s">
        <v>64</v>
      </c>
      <c r="AL400" s="8" t="s">
        <v>1033</v>
      </c>
      <c r="AM400" s="8">
        <v>32</v>
      </c>
      <c r="AN400" s="19">
        <v>44774</v>
      </c>
      <c r="AO400" s="19">
        <v>45174</v>
      </c>
      <c r="AP400" s="19">
        <v>44987</v>
      </c>
      <c r="AQ400" s="19">
        <v>45108</v>
      </c>
      <c r="AR400" s="16">
        <v>754262.4</v>
      </c>
      <c r="AS400" s="16">
        <v>112953.75</v>
      </c>
      <c r="AT400" s="8">
        <v>0</v>
      </c>
      <c r="AU400" s="8" t="s">
        <v>66</v>
      </c>
      <c r="AV400" s="8" t="s">
        <v>67</v>
      </c>
      <c r="AW400" s="8" t="s">
        <v>68</v>
      </c>
      <c r="AX400" s="8" t="s">
        <v>69</v>
      </c>
      <c r="AY400" s="8" t="s">
        <v>70</v>
      </c>
      <c r="AZ400" s="8" t="s">
        <v>71</v>
      </c>
      <c r="BA400" s="8"/>
      <c r="BB400" s="8"/>
      <c r="BC400" s="8"/>
      <c r="BD400" s="8"/>
    </row>
    <row r="401" spans="1:56" x14ac:dyDescent="0.35">
      <c r="A401" s="7">
        <v>1004</v>
      </c>
      <c r="B401" s="8" t="s">
        <v>144</v>
      </c>
      <c r="C401" s="7">
        <v>56011899232</v>
      </c>
      <c r="D401" s="7">
        <v>56011899232</v>
      </c>
      <c r="E401" s="7" t="s">
        <v>55</v>
      </c>
      <c r="F401" s="7" t="s">
        <v>441</v>
      </c>
      <c r="G401" s="9">
        <v>1004502514310</v>
      </c>
      <c r="H401" s="7" t="s">
        <v>1034</v>
      </c>
      <c r="I401" s="7"/>
      <c r="J401" s="7" t="s">
        <v>58</v>
      </c>
      <c r="K401" s="10">
        <v>0</v>
      </c>
      <c r="L401" s="11">
        <v>214</v>
      </c>
      <c r="M401" s="7">
        <v>214</v>
      </c>
      <c r="N401" s="12">
        <v>-835360.95</v>
      </c>
      <c r="O401" s="13">
        <v>45170</v>
      </c>
      <c r="P401" s="7">
        <v>4</v>
      </c>
      <c r="Q401" s="10">
        <v>328642.5</v>
      </c>
      <c r="R401" s="10">
        <v>1200000</v>
      </c>
      <c r="S401" s="13">
        <v>44804</v>
      </c>
      <c r="T401" s="13">
        <v>44804</v>
      </c>
      <c r="U401" s="10">
        <v>144661.04</v>
      </c>
      <c r="V401" s="10">
        <v>155439.88731600001</v>
      </c>
      <c r="W401" s="10">
        <v>155439.89000000001</v>
      </c>
      <c r="X401" s="13">
        <v>45200</v>
      </c>
      <c r="Y401" s="13">
        <v>45199</v>
      </c>
      <c r="Z401" s="13" t="s">
        <v>59</v>
      </c>
      <c r="AA401" s="7" t="s">
        <v>59</v>
      </c>
      <c r="AB401" s="10">
        <v>109955.95</v>
      </c>
      <c r="AC401" s="10">
        <v>0</v>
      </c>
      <c r="AD401" s="7" t="s">
        <v>60</v>
      </c>
      <c r="AE401" s="7" t="s">
        <v>61</v>
      </c>
      <c r="AF401" s="7" t="s">
        <v>62</v>
      </c>
      <c r="AG401" s="7">
        <v>15</v>
      </c>
      <c r="AH401" s="7">
        <v>15</v>
      </c>
      <c r="AI401" s="28">
        <v>736183.85</v>
      </c>
      <c r="AJ401" s="7" t="s">
        <v>319</v>
      </c>
      <c r="AK401" s="7" t="s">
        <v>64</v>
      </c>
      <c r="AL401" s="7" t="s">
        <v>1035</v>
      </c>
      <c r="AM401" s="7">
        <v>92</v>
      </c>
      <c r="AN401" s="13">
        <v>44896</v>
      </c>
      <c r="AO401" s="13">
        <v>45044</v>
      </c>
      <c r="AP401" s="13">
        <v>44987</v>
      </c>
      <c r="AQ401" s="13">
        <v>45170</v>
      </c>
      <c r="AR401" s="10">
        <v>736183.85</v>
      </c>
      <c r="AS401" s="10">
        <v>99177.1</v>
      </c>
      <c r="AT401" s="7">
        <v>0</v>
      </c>
      <c r="AU401" s="7" t="s">
        <v>66</v>
      </c>
      <c r="AV401" s="7" t="s">
        <v>67</v>
      </c>
      <c r="AW401" s="7" t="s">
        <v>68</v>
      </c>
      <c r="AX401" s="7" t="s">
        <v>123</v>
      </c>
      <c r="AY401" s="7" t="s">
        <v>124</v>
      </c>
      <c r="AZ401" s="7" t="s">
        <v>125</v>
      </c>
      <c r="BA401" s="7"/>
      <c r="BB401" s="7"/>
      <c r="BC401" s="7"/>
      <c r="BD401" s="7"/>
    </row>
    <row r="402" spans="1:56" x14ac:dyDescent="0.35">
      <c r="A402" s="7">
        <v>1001</v>
      </c>
      <c r="B402" s="7" t="s">
        <v>130</v>
      </c>
      <c r="C402" s="7">
        <v>56010341780</v>
      </c>
      <c r="D402" s="7">
        <v>56010341780</v>
      </c>
      <c r="E402" s="7" t="s">
        <v>55</v>
      </c>
      <c r="F402" s="7" t="s">
        <v>169</v>
      </c>
      <c r="G402" s="9">
        <v>1001502445458</v>
      </c>
      <c r="H402" s="7" t="s">
        <v>1036</v>
      </c>
      <c r="I402" s="7"/>
      <c r="J402" s="7" t="s">
        <v>58</v>
      </c>
      <c r="K402" s="10">
        <v>0</v>
      </c>
      <c r="L402" s="11">
        <v>183</v>
      </c>
      <c r="M402" s="7">
        <v>183</v>
      </c>
      <c r="N402" s="12">
        <v>-841507.95</v>
      </c>
      <c r="O402" s="13">
        <v>45139</v>
      </c>
      <c r="P402" s="7">
        <v>12</v>
      </c>
      <c r="Q402" s="10">
        <v>180516.62</v>
      </c>
      <c r="R402" s="10">
        <v>2000000</v>
      </c>
      <c r="S402" s="13">
        <v>44767</v>
      </c>
      <c r="T402" s="13">
        <v>44767</v>
      </c>
      <c r="U402" s="10">
        <v>278825.28999999998</v>
      </c>
      <c r="V402" s="10">
        <v>279164.60491599998</v>
      </c>
      <c r="W402" s="10">
        <v>279164.59000000003</v>
      </c>
      <c r="X402" s="13">
        <v>45200</v>
      </c>
      <c r="Y402" s="13">
        <v>45199</v>
      </c>
      <c r="Z402" s="13" t="s">
        <v>59</v>
      </c>
      <c r="AA402" s="7" t="s">
        <v>59</v>
      </c>
      <c r="AB402" s="10">
        <v>105681.54</v>
      </c>
      <c r="AC402" s="10">
        <v>0</v>
      </c>
      <c r="AD402" s="7" t="s">
        <v>60</v>
      </c>
      <c r="AE402" s="7" t="s">
        <v>61</v>
      </c>
      <c r="AF402" s="7" t="s">
        <v>62</v>
      </c>
      <c r="AG402" s="7">
        <v>15</v>
      </c>
      <c r="AH402" s="7">
        <v>15</v>
      </c>
      <c r="AI402" s="28">
        <v>736165.79</v>
      </c>
      <c r="AJ402" s="7" t="s">
        <v>63</v>
      </c>
      <c r="AK402" s="7" t="s">
        <v>64</v>
      </c>
      <c r="AL402" s="7" t="s">
        <v>1037</v>
      </c>
      <c r="AM402" s="7">
        <v>38</v>
      </c>
      <c r="AN402" s="13">
        <v>44805</v>
      </c>
      <c r="AO402" s="13">
        <v>45120</v>
      </c>
      <c r="AP402" s="13">
        <v>45018</v>
      </c>
      <c r="AQ402" s="13">
        <v>45139</v>
      </c>
      <c r="AR402" s="10">
        <v>736165.79</v>
      </c>
      <c r="AS402" s="10">
        <v>105342.16</v>
      </c>
      <c r="AT402" s="7">
        <v>0</v>
      </c>
      <c r="AU402" s="7" t="s">
        <v>66</v>
      </c>
      <c r="AV402" s="7" t="s">
        <v>67</v>
      </c>
      <c r="AW402" s="7" t="s">
        <v>68</v>
      </c>
      <c r="AX402" s="7" t="s">
        <v>69</v>
      </c>
      <c r="AY402" s="7" t="s">
        <v>70</v>
      </c>
      <c r="AZ402" s="7" t="s">
        <v>71</v>
      </c>
      <c r="BA402" s="7"/>
      <c r="BB402" s="7"/>
      <c r="BC402" s="7"/>
      <c r="BD402" s="7"/>
    </row>
    <row r="403" spans="1:56" x14ac:dyDescent="0.35">
      <c r="A403" s="8">
        <v>1001</v>
      </c>
      <c r="B403" s="7" t="s">
        <v>130</v>
      </c>
      <c r="C403" s="8">
        <v>56011794401</v>
      </c>
      <c r="D403" s="8">
        <v>56011794401</v>
      </c>
      <c r="E403" s="8" t="s">
        <v>55</v>
      </c>
      <c r="F403" s="8" t="s">
        <v>341</v>
      </c>
      <c r="G403" s="15">
        <v>1001502337395</v>
      </c>
      <c r="H403" s="8" t="s">
        <v>1038</v>
      </c>
      <c r="I403" s="8"/>
      <c r="J403" s="8" t="s">
        <v>58</v>
      </c>
      <c r="K403" s="16">
        <v>0</v>
      </c>
      <c r="L403" s="17">
        <v>256</v>
      </c>
      <c r="M403" s="8">
        <v>256</v>
      </c>
      <c r="N403" s="18">
        <v>-820714.8</v>
      </c>
      <c r="O403" s="19">
        <v>45064</v>
      </c>
      <c r="P403" s="8">
        <v>12</v>
      </c>
      <c r="Q403" s="16">
        <v>180516.62</v>
      </c>
      <c r="R403" s="16">
        <v>2000000</v>
      </c>
      <c r="S403" s="19">
        <v>44699</v>
      </c>
      <c r="T403" s="19">
        <v>44699</v>
      </c>
      <c r="U403" s="16">
        <v>229015.12</v>
      </c>
      <c r="V403" s="16">
        <v>233802.62306300001</v>
      </c>
      <c r="W403" s="16">
        <v>233802.62</v>
      </c>
      <c r="X403" s="19">
        <v>45200</v>
      </c>
      <c r="Y403" s="19">
        <v>45199</v>
      </c>
      <c r="Z403" s="19" t="s">
        <v>59</v>
      </c>
      <c r="AA403" s="8" t="s">
        <v>59</v>
      </c>
      <c r="AB403" s="16">
        <v>99822.24</v>
      </c>
      <c r="AC403" s="16">
        <v>0</v>
      </c>
      <c r="AD403" s="8" t="s">
        <v>60</v>
      </c>
      <c r="AE403" s="8" t="s">
        <v>61</v>
      </c>
      <c r="AF403" s="8" t="s">
        <v>62</v>
      </c>
      <c r="AG403" s="8">
        <v>15</v>
      </c>
      <c r="AH403" s="8">
        <v>15</v>
      </c>
      <c r="AI403" s="29">
        <v>725680.2</v>
      </c>
      <c r="AJ403" s="8" t="s">
        <v>63</v>
      </c>
      <c r="AK403" s="8" t="s">
        <v>64</v>
      </c>
      <c r="AL403" s="8" t="s">
        <v>1039</v>
      </c>
      <c r="AM403" s="8">
        <v>31</v>
      </c>
      <c r="AN403" s="19">
        <v>44730</v>
      </c>
      <c r="AO403" s="19">
        <v>45057</v>
      </c>
      <c r="AP403" s="19">
        <v>44945</v>
      </c>
      <c r="AQ403" s="19">
        <v>45064</v>
      </c>
      <c r="AR403" s="16">
        <v>725680.2</v>
      </c>
      <c r="AS403" s="16">
        <v>95034.6</v>
      </c>
      <c r="AT403" s="8">
        <v>0</v>
      </c>
      <c r="AU403" s="8" t="s">
        <v>66</v>
      </c>
      <c r="AV403" s="8" t="s">
        <v>67</v>
      </c>
      <c r="AW403" s="8" t="s">
        <v>68</v>
      </c>
      <c r="AX403" s="8" t="s">
        <v>69</v>
      </c>
      <c r="AY403" s="8" t="s">
        <v>70</v>
      </c>
      <c r="AZ403" s="8" t="s">
        <v>71</v>
      </c>
      <c r="BA403" s="8"/>
      <c r="BB403" s="8"/>
      <c r="BC403" s="8"/>
      <c r="BD403" s="8"/>
    </row>
    <row r="404" spans="1:56" x14ac:dyDescent="0.35">
      <c r="A404" s="8">
        <v>1013</v>
      </c>
      <c r="B404" s="7" t="s">
        <v>452</v>
      </c>
      <c r="C404" s="8">
        <v>56010997282</v>
      </c>
      <c r="D404" s="8">
        <v>56010997282</v>
      </c>
      <c r="E404" s="8" t="s">
        <v>55</v>
      </c>
      <c r="F404" s="8" t="s">
        <v>453</v>
      </c>
      <c r="G404" s="15">
        <v>1013502350901</v>
      </c>
      <c r="H404" s="8" t="s">
        <v>1040</v>
      </c>
      <c r="I404" s="8"/>
      <c r="J404" s="8" t="s">
        <v>58</v>
      </c>
      <c r="K404" s="16">
        <v>0</v>
      </c>
      <c r="L404" s="17">
        <v>214</v>
      </c>
      <c r="M404" s="8">
        <v>214</v>
      </c>
      <c r="N404" s="18">
        <v>-800344.8</v>
      </c>
      <c r="O404" s="19">
        <v>45078</v>
      </c>
      <c r="P404" s="8">
        <v>12</v>
      </c>
      <c r="Q404" s="16">
        <v>225645.78</v>
      </c>
      <c r="R404" s="16">
        <v>2500000</v>
      </c>
      <c r="S404" s="19">
        <v>44708</v>
      </c>
      <c r="T404" s="19">
        <v>44708</v>
      </c>
      <c r="U404" s="16">
        <v>280345.08</v>
      </c>
      <c r="V404" s="16">
        <v>280667.80378399999</v>
      </c>
      <c r="W404" s="16">
        <v>280667.78000000003</v>
      </c>
      <c r="X404" s="19">
        <v>45200</v>
      </c>
      <c r="Y404" s="19">
        <v>45199</v>
      </c>
      <c r="Z404" s="19" t="s">
        <v>59</v>
      </c>
      <c r="AA404" s="8" t="s">
        <v>59</v>
      </c>
      <c r="AB404" s="16">
        <v>81132.13</v>
      </c>
      <c r="AC404" s="16">
        <v>0</v>
      </c>
      <c r="AD404" s="8" t="s">
        <v>60</v>
      </c>
      <c r="AE404" s="8" t="s">
        <v>61</v>
      </c>
      <c r="AF404" s="8" t="s">
        <v>62</v>
      </c>
      <c r="AG404" s="8">
        <v>15</v>
      </c>
      <c r="AH404" s="8">
        <v>15</v>
      </c>
      <c r="AI404" s="29">
        <v>719535.5</v>
      </c>
      <c r="AJ404" s="8" t="s">
        <v>63</v>
      </c>
      <c r="AK404" s="8" t="s">
        <v>64</v>
      </c>
      <c r="AL404" s="8" t="s">
        <v>1041</v>
      </c>
      <c r="AM404" s="8">
        <v>35</v>
      </c>
      <c r="AN404" s="19">
        <v>44743</v>
      </c>
      <c r="AO404" s="19">
        <v>44987</v>
      </c>
      <c r="AP404" s="19">
        <v>44987</v>
      </c>
      <c r="AQ404" s="19">
        <v>45078</v>
      </c>
      <c r="AR404" s="16">
        <v>719535.5</v>
      </c>
      <c r="AS404" s="16">
        <v>80809.3</v>
      </c>
      <c r="AT404" s="8">
        <v>0</v>
      </c>
      <c r="AU404" s="8" t="s">
        <v>66</v>
      </c>
      <c r="AV404" s="8" t="s">
        <v>67</v>
      </c>
      <c r="AW404" s="8" t="s">
        <v>68</v>
      </c>
      <c r="AX404" s="8" t="s">
        <v>123</v>
      </c>
      <c r="AY404" s="8" t="s">
        <v>124</v>
      </c>
      <c r="AZ404" s="8" t="s">
        <v>125</v>
      </c>
      <c r="BA404" s="8"/>
      <c r="BB404" s="8"/>
      <c r="BC404" s="8"/>
      <c r="BD404" s="8"/>
    </row>
    <row r="405" spans="1:56" x14ac:dyDescent="0.35">
      <c r="A405" s="8">
        <v>1001</v>
      </c>
      <c r="B405" s="7" t="s">
        <v>130</v>
      </c>
      <c r="C405" s="8">
        <v>56011767210</v>
      </c>
      <c r="D405" s="8">
        <v>56011767210</v>
      </c>
      <c r="E405" s="8" t="s">
        <v>55</v>
      </c>
      <c r="F405" s="8" t="s">
        <v>229</v>
      </c>
      <c r="G405" s="15">
        <v>1001502307813</v>
      </c>
      <c r="H405" s="8" t="s">
        <v>1042</v>
      </c>
      <c r="I405" s="8"/>
      <c r="J405" s="8" t="s">
        <v>58</v>
      </c>
      <c r="K405" s="16">
        <v>0</v>
      </c>
      <c r="L405" s="17">
        <v>242</v>
      </c>
      <c r="M405" s="8">
        <v>242</v>
      </c>
      <c r="N405" s="18">
        <v>-789527.6</v>
      </c>
      <c r="O405" s="19">
        <v>45047</v>
      </c>
      <c r="P405" s="8">
        <v>12</v>
      </c>
      <c r="Q405" s="16">
        <v>180516.62</v>
      </c>
      <c r="R405" s="16">
        <v>2000000</v>
      </c>
      <c r="S405" s="19">
        <v>44681</v>
      </c>
      <c r="T405" s="19">
        <v>44681</v>
      </c>
      <c r="U405" s="16">
        <v>236327.86</v>
      </c>
      <c r="V405" s="16">
        <v>236646.21794599999</v>
      </c>
      <c r="W405" s="16">
        <v>236646.21</v>
      </c>
      <c r="X405" s="19">
        <v>45200</v>
      </c>
      <c r="Y405" s="19">
        <v>45199</v>
      </c>
      <c r="Z405" s="19" t="s">
        <v>59</v>
      </c>
      <c r="AA405" s="8" t="s">
        <v>59</v>
      </c>
      <c r="AB405" s="16">
        <v>85834.28</v>
      </c>
      <c r="AC405" s="16">
        <v>0</v>
      </c>
      <c r="AD405" s="8" t="s">
        <v>60</v>
      </c>
      <c r="AE405" s="8" t="s">
        <v>61</v>
      </c>
      <c r="AF405" s="8" t="s">
        <v>62</v>
      </c>
      <c r="AG405" s="8">
        <v>15</v>
      </c>
      <c r="AH405" s="8">
        <v>15</v>
      </c>
      <c r="AI405" s="29">
        <v>704011.75</v>
      </c>
      <c r="AJ405" s="8" t="s">
        <v>63</v>
      </c>
      <c r="AK405" s="8" t="s">
        <v>64</v>
      </c>
      <c r="AL405" s="8" t="s">
        <v>1043</v>
      </c>
      <c r="AM405" s="8">
        <v>32</v>
      </c>
      <c r="AN405" s="19">
        <v>44713</v>
      </c>
      <c r="AO405" s="19">
        <v>44958</v>
      </c>
      <c r="AP405" s="19">
        <v>44959</v>
      </c>
      <c r="AQ405" s="19">
        <v>45047</v>
      </c>
      <c r="AR405" s="16">
        <v>704011.75</v>
      </c>
      <c r="AS405" s="16">
        <v>85515.85</v>
      </c>
      <c r="AT405" s="8">
        <v>0</v>
      </c>
      <c r="AU405" s="8" t="s">
        <v>66</v>
      </c>
      <c r="AV405" s="8" t="s">
        <v>67</v>
      </c>
      <c r="AW405" s="8" t="s">
        <v>68</v>
      </c>
      <c r="AX405" s="8" t="s">
        <v>69</v>
      </c>
      <c r="AY405" s="8" t="s">
        <v>70</v>
      </c>
      <c r="AZ405" s="8" t="s">
        <v>71</v>
      </c>
      <c r="BA405" s="8"/>
      <c r="BB405" s="8"/>
      <c r="BC405" s="8"/>
      <c r="BD405" s="8"/>
    </row>
    <row r="406" spans="1:56" x14ac:dyDescent="0.35">
      <c r="A406" s="8">
        <v>1031</v>
      </c>
      <c r="B406" s="8" t="s">
        <v>126</v>
      </c>
      <c r="C406" s="8">
        <v>56010999941</v>
      </c>
      <c r="D406" s="8">
        <v>56010999941</v>
      </c>
      <c r="E406" s="8" t="s">
        <v>55</v>
      </c>
      <c r="F406" s="8" t="s">
        <v>127</v>
      </c>
      <c r="G406" s="15">
        <v>1031502416282</v>
      </c>
      <c r="H406" s="8" t="s">
        <v>1044</v>
      </c>
      <c r="I406" s="8"/>
      <c r="J406" s="8" t="s">
        <v>58</v>
      </c>
      <c r="K406" s="16">
        <v>0</v>
      </c>
      <c r="L406" s="17">
        <v>209</v>
      </c>
      <c r="M406" s="8">
        <v>209</v>
      </c>
      <c r="N406" s="18">
        <v>-755593.1</v>
      </c>
      <c r="O406" s="19">
        <v>45113</v>
      </c>
      <c r="P406" s="8">
        <v>12</v>
      </c>
      <c r="Q406" s="16">
        <v>180516.62</v>
      </c>
      <c r="R406" s="16">
        <v>2000000</v>
      </c>
      <c r="S406" s="19">
        <v>44748</v>
      </c>
      <c r="T406" s="19">
        <v>44748</v>
      </c>
      <c r="U406" s="16">
        <v>199373.4</v>
      </c>
      <c r="V406" s="16">
        <v>207558.99317999999</v>
      </c>
      <c r="W406" s="16">
        <v>207558.95</v>
      </c>
      <c r="X406" s="19">
        <v>45200</v>
      </c>
      <c r="Y406" s="19">
        <v>45199</v>
      </c>
      <c r="Z406" s="19" t="s">
        <v>59</v>
      </c>
      <c r="AA406" s="8" t="s">
        <v>59</v>
      </c>
      <c r="AB406" s="16">
        <v>63294.93</v>
      </c>
      <c r="AC406" s="16">
        <v>0</v>
      </c>
      <c r="AD406" s="8" t="s">
        <v>60</v>
      </c>
      <c r="AE406" s="8" t="s">
        <v>61</v>
      </c>
      <c r="AF406" s="8" t="s">
        <v>62</v>
      </c>
      <c r="AG406" s="8">
        <v>15</v>
      </c>
      <c r="AH406" s="8">
        <v>15</v>
      </c>
      <c r="AI406" s="29">
        <v>700483.84</v>
      </c>
      <c r="AJ406" s="8" t="s">
        <v>63</v>
      </c>
      <c r="AK406" s="8" t="s">
        <v>64</v>
      </c>
      <c r="AL406" s="8" t="s">
        <v>1045</v>
      </c>
      <c r="AM406" s="8">
        <v>31</v>
      </c>
      <c r="AN406" s="19">
        <v>44779</v>
      </c>
      <c r="AO406" s="19">
        <v>45016</v>
      </c>
      <c r="AP406" s="19">
        <v>44992</v>
      </c>
      <c r="AQ406" s="19">
        <v>45113</v>
      </c>
      <c r="AR406" s="16">
        <v>700483.84</v>
      </c>
      <c r="AS406" s="16">
        <v>55109.26</v>
      </c>
      <c r="AT406" s="8">
        <v>0</v>
      </c>
      <c r="AU406" s="8" t="s">
        <v>66</v>
      </c>
      <c r="AV406" s="8" t="s">
        <v>67</v>
      </c>
      <c r="AW406" s="8" t="s">
        <v>68</v>
      </c>
      <c r="AX406" s="8" t="s">
        <v>69</v>
      </c>
      <c r="AY406" s="8" t="s">
        <v>70</v>
      </c>
      <c r="AZ406" s="8" t="s">
        <v>71</v>
      </c>
      <c r="BA406" s="8"/>
      <c r="BB406" s="8"/>
      <c r="BC406" s="8"/>
      <c r="BD406" s="8"/>
    </row>
    <row r="407" spans="1:56" x14ac:dyDescent="0.35">
      <c r="A407" s="8">
        <v>1039</v>
      </c>
      <c r="B407" s="8" t="s">
        <v>337</v>
      </c>
      <c r="C407" s="8">
        <v>56011858732</v>
      </c>
      <c r="D407" s="8">
        <v>56011858732</v>
      </c>
      <c r="E407" s="8" t="s">
        <v>55</v>
      </c>
      <c r="F407" s="8" t="s">
        <v>522</v>
      </c>
      <c r="G407" s="15">
        <v>1039502523285</v>
      </c>
      <c r="H407" s="8" t="s">
        <v>1046</v>
      </c>
      <c r="I407" s="8"/>
      <c r="J407" s="8" t="s">
        <v>58</v>
      </c>
      <c r="K407" s="16">
        <v>0</v>
      </c>
      <c r="L407" s="17">
        <v>269</v>
      </c>
      <c r="M407" s="8">
        <v>269</v>
      </c>
      <c r="N407" s="18">
        <v>-832573.1</v>
      </c>
      <c r="O407" s="19">
        <v>44931</v>
      </c>
      <c r="P407" s="8">
        <v>1</v>
      </c>
      <c r="Q407" s="16">
        <v>1000000</v>
      </c>
      <c r="R407" s="16">
        <v>1000000</v>
      </c>
      <c r="S407" s="19">
        <v>44809</v>
      </c>
      <c r="T407" s="19">
        <v>44809</v>
      </c>
      <c r="U407" s="16">
        <v>133964.29999999999</v>
      </c>
      <c r="V407" s="16">
        <v>142983.84409599999</v>
      </c>
      <c r="W407" s="16">
        <v>142983.79999999999</v>
      </c>
      <c r="X407" s="19">
        <v>45200</v>
      </c>
      <c r="Y407" s="19">
        <v>45199</v>
      </c>
      <c r="Z407" s="19" t="s">
        <v>59</v>
      </c>
      <c r="AA407" s="8" t="s">
        <v>59</v>
      </c>
      <c r="AB407" s="16">
        <v>142983.74</v>
      </c>
      <c r="AC407" s="16">
        <v>0</v>
      </c>
      <c r="AD407" s="8" t="s">
        <v>60</v>
      </c>
      <c r="AE407" s="8" t="s">
        <v>61</v>
      </c>
      <c r="AF407" s="8" t="s">
        <v>62</v>
      </c>
      <c r="AG407" s="8">
        <v>15</v>
      </c>
      <c r="AH407" s="8">
        <v>15</v>
      </c>
      <c r="AI407" s="29">
        <v>698609</v>
      </c>
      <c r="AJ407" s="8" t="s">
        <v>63</v>
      </c>
      <c r="AK407" s="8" t="s">
        <v>64</v>
      </c>
      <c r="AL407" s="8" t="s">
        <v>1047</v>
      </c>
      <c r="AM407" s="8">
        <v>122</v>
      </c>
      <c r="AN407" s="19">
        <v>44931</v>
      </c>
      <c r="AO407" s="19">
        <v>44987</v>
      </c>
      <c r="AP407" s="19">
        <v>44932</v>
      </c>
      <c r="AQ407" s="19">
        <v>44931</v>
      </c>
      <c r="AR407" s="16">
        <v>698609</v>
      </c>
      <c r="AS407" s="16">
        <v>133964.1</v>
      </c>
      <c r="AT407" s="8">
        <v>0</v>
      </c>
      <c r="AU407" s="8" t="s">
        <v>66</v>
      </c>
      <c r="AV407" s="8" t="s">
        <v>67</v>
      </c>
      <c r="AW407" s="8" t="s">
        <v>68</v>
      </c>
      <c r="AX407" s="8" t="s">
        <v>123</v>
      </c>
      <c r="AY407" s="8" t="s">
        <v>124</v>
      </c>
      <c r="AZ407" s="8" t="s">
        <v>125</v>
      </c>
      <c r="BA407" s="8"/>
      <c r="BB407" s="8"/>
      <c r="BC407" s="8"/>
      <c r="BD407" s="8"/>
    </row>
    <row r="408" spans="1:56" x14ac:dyDescent="0.35">
      <c r="A408" s="8">
        <v>1021</v>
      </c>
      <c r="B408" s="8" t="s">
        <v>691</v>
      </c>
      <c r="C408" s="8">
        <v>56011784707</v>
      </c>
      <c r="D408" s="8">
        <v>56011784707</v>
      </c>
      <c r="E408" s="8" t="s">
        <v>55</v>
      </c>
      <c r="F408" s="8" t="s">
        <v>1048</v>
      </c>
      <c r="G408" s="15">
        <v>1021502385610</v>
      </c>
      <c r="H408" s="8" t="s">
        <v>1049</v>
      </c>
      <c r="I408" s="8"/>
      <c r="J408" s="8" t="s">
        <v>58</v>
      </c>
      <c r="K408" s="16">
        <v>0</v>
      </c>
      <c r="L408" s="17">
        <v>198</v>
      </c>
      <c r="M408" s="8">
        <v>198</v>
      </c>
      <c r="N408" s="18">
        <v>-777941.3</v>
      </c>
      <c r="O408" s="19">
        <v>45094</v>
      </c>
      <c r="P408" s="8">
        <v>12</v>
      </c>
      <c r="Q408" s="16">
        <v>180516.62</v>
      </c>
      <c r="R408" s="16">
        <v>2000000</v>
      </c>
      <c r="S408" s="19">
        <v>44729</v>
      </c>
      <c r="T408" s="19">
        <v>44729</v>
      </c>
      <c r="U408" s="16">
        <v>234259.64</v>
      </c>
      <c r="V408" s="16">
        <v>239285.10329200001</v>
      </c>
      <c r="W408" s="16">
        <v>239285.09</v>
      </c>
      <c r="X408" s="19">
        <v>45200</v>
      </c>
      <c r="Y408" s="19">
        <v>45199</v>
      </c>
      <c r="Z408" s="19" t="s">
        <v>59</v>
      </c>
      <c r="AA408" s="8" t="s">
        <v>59</v>
      </c>
      <c r="AB408" s="16">
        <v>85457.1</v>
      </c>
      <c r="AC408" s="16">
        <v>0</v>
      </c>
      <c r="AD408" s="8" t="s">
        <v>60</v>
      </c>
      <c r="AE408" s="8" t="s">
        <v>61</v>
      </c>
      <c r="AF408" s="8" t="s">
        <v>62</v>
      </c>
      <c r="AG408" s="8">
        <v>15</v>
      </c>
      <c r="AH408" s="8">
        <v>15</v>
      </c>
      <c r="AI408" s="29">
        <v>697509.65</v>
      </c>
      <c r="AJ408" s="8" t="s">
        <v>63</v>
      </c>
      <c r="AK408" s="8" t="s">
        <v>64</v>
      </c>
      <c r="AL408" s="8" t="s">
        <v>1050</v>
      </c>
      <c r="AM408" s="8">
        <v>30</v>
      </c>
      <c r="AN408" s="19">
        <v>44759</v>
      </c>
      <c r="AO408" s="19">
        <v>45190</v>
      </c>
      <c r="AP408" s="19">
        <v>45003</v>
      </c>
      <c r="AQ408" s="19">
        <v>45094</v>
      </c>
      <c r="AR408" s="16">
        <v>697509.65</v>
      </c>
      <c r="AS408" s="16">
        <v>80431.649999999994</v>
      </c>
      <c r="AT408" s="8">
        <v>0</v>
      </c>
      <c r="AU408" s="8" t="s">
        <v>66</v>
      </c>
      <c r="AV408" s="8" t="s">
        <v>67</v>
      </c>
      <c r="AW408" s="8" t="s">
        <v>68</v>
      </c>
      <c r="AX408" s="8" t="s">
        <v>123</v>
      </c>
      <c r="AY408" s="8" t="s">
        <v>124</v>
      </c>
      <c r="AZ408" s="8" t="s">
        <v>125</v>
      </c>
      <c r="BA408" s="8"/>
      <c r="BB408" s="8"/>
      <c r="BC408" s="8"/>
      <c r="BD408" s="8"/>
    </row>
    <row r="409" spans="1:56" x14ac:dyDescent="0.35">
      <c r="A409" s="8">
        <v>1008</v>
      </c>
      <c r="B409" s="7" t="s">
        <v>497</v>
      </c>
      <c r="C409" s="8">
        <v>56011964548</v>
      </c>
      <c r="D409" s="8">
        <v>56011964548</v>
      </c>
      <c r="E409" s="8" t="s">
        <v>55</v>
      </c>
      <c r="F409" s="8" t="s">
        <v>498</v>
      </c>
      <c r="G409" s="15">
        <v>1008502658252</v>
      </c>
      <c r="H409" s="8" t="s">
        <v>1051</v>
      </c>
      <c r="I409" s="8"/>
      <c r="J409" s="8" t="s">
        <v>58</v>
      </c>
      <c r="K409" s="16">
        <v>0</v>
      </c>
      <c r="L409" s="17">
        <v>194</v>
      </c>
      <c r="M409" s="8">
        <v>194</v>
      </c>
      <c r="N409" s="18">
        <v>-757257.05</v>
      </c>
      <c r="O409" s="19">
        <v>45190</v>
      </c>
      <c r="P409" s="8">
        <v>10</v>
      </c>
      <c r="Q409" s="16">
        <v>107003.07</v>
      </c>
      <c r="R409" s="16">
        <v>1000000</v>
      </c>
      <c r="S409" s="19">
        <v>44886</v>
      </c>
      <c r="T409" s="19">
        <v>44886</v>
      </c>
      <c r="U409" s="16">
        <v>98637.2</v>
      </c>
      <c r="V409" s="16">
        <v>102107.963128</v>
      </c>
      <c r="W409" s="16">
        <v>102107.95</v>
      </c>
      <c r="X409" s="19">
        <v>45200</v>
      </c>
      <c r="Y409" s="19">
        <v>45199</v>
      </c>
      <c r="Z409" s="19" t="s">
        <v>59</v>
      </c>
      <c r="AA409" s="8" t="s">
        <v>59</v>
      </c>
      <c r="AB409" s="16">
        <v>66898.080000000002</v>
      </c>
      <c r="AC409" s="16">
        <v>0</v>
      </c>
      <c r="AD409" s="8" t="s">
        <v>60</v>
      </c>
      <c r="AE409" s="8" t="s">
        <v>61</v>
      </c>
      <c r="AF409" s="8" t="s">
        <v>62</v>
      </c>
      <c r="AG409" s="8">
        <v>15</v>
      </c>
      <c r="AH409" s="8">
        <v>15</v>
      </c>
      <c r="AI409" s="29">
        <v>693829.85</v>
      </c>
      <c r="AJ409" s="8" t="s">
        <v>63</v>
      </c>
      <c r="AK409" s="8" t="s">
        <v>64</v>
      </c>
      <c r="AL409" s="8" t="s">
        <v>1052</v>
      </c>
      <c r="AM409" s="8">
        <v>30</v>
      </c>
      <c r="AN409" s="19">
        <v>44916</v>
      </c>
      <c r="AO409" s="19">
        <v>45019</v>
      </c>
      <c r="AP409" s="19">
        <v>45007</v>
      </c>
      <c r="AQ409" s="19">
        <v>45190</v>
      </c>
      <c r="AR409" s="16">
        <v>693829.85</v>
      </c>
      <c r="AS409" s="16">
        <v>63427.199999999997</v>
      </c>
      <c r="AT409" s="8">
        <v>0</v>
      </c>
      <c r="AU409" s="8" t="s">
        <v>66</v>
      </c>
      <c r="AV409" s="8" t="s">
        <v>67</v>
      </c>
      <c r="AW409" s="8" t="s">
        <v>68</v>
      </c>
      <c r="AX409" s="8" t="s">
        <v>69</v>
      </c>
      <c r="AY409" s="8" t="s">
        <v>70</v>
      </c>
      <c r="AZ409" s="8" t="s">
        <v>71</v>
      </c>
      <c r="BA409" s="8"/>
      <c r="BB409" s="8"/>
      <c r="BC409" s="8"/>
      <c r="BD409" s="8"/>
    </row>
    <row r="410" spans="1:56" x14ac:dyDescent="0.35">
      <c r="A410" s="8">
        <v>1001</v>
      </c>
      <c r="B410" s="7" t="s">
        <v>130</v>
      </c>
      <c r="C410" s="8">
        <v>56011613394</v>
      </c>
      <c r="D410" s="8">
        <v>56011613394</v>
      </c>
      <c r="E410" s="8" t="s">
        <v>55</v>
      </c>
      <c r="F410" s="8" t="s">
        <v>258</v>
      </c>
      <c r="G410" s="15">
        <v>1001502193109</v>
      </c>
      <c r="H410" s="8" t="s">
        <v>1053</v>
      </c>
      <c r="I410" s="8"/>
      <c r="J410" s="8" t="s">
        <v>58</v>
      </c>
      <c r="K410" s="16">
        <v>0</v>
      </c>
      <c r="L410" s="17">
        <v>238</v>
      </c>
      <c r="M410" s="8">
        <v>238</v>
      </c>
      <c r="N410" s="18">
        <v>-789219.65</v>
      </c>
      <c r="O410" s="19">
        <v>44990</v>
      </c>
      <c r="P410" s="8">
        <v>12</v>
      </c>
      <c r="Q410" s="16">
        <v>442085.21</v>
      </c>
      <c r="R410" s="16">
        <v>4898000</v>
      </c>
      <c r="S410" s="19">
        <v>44625</v>
      </c>
      <c r="T410" s="19">
        <v>44625</v>
      </c>
      <c r="U410" s="16">
        <v>509158.98</v>
      </c>
      <c r="V410" s="16">
        <v>519537.70161599998</v>
      </c>
      <c r="W410" s="16">
        <v>519537.68</v>
      </c>
      <c r="X410" s="19">
        <v>45200</v>
      </c>
      <c r="Y410" s="19">
        <v>45199</v>
      </c>
      <c r="Z410" s="19" t="s">
        <v>59</v>
      </c>
      <c r="AA410" s="8" t="s">
        <v>59</v>
      </c>
      <c r="AB410" s="16">
        <v>110515.8</v>
      </c>
      <c r="AC410" s="16">
        <v>0</v>
      </c>
      <c r="AD410" s="8" t="s">
        <v>60</v>
      </c>
      <c r="AE410" s="8" t="s">
        <v>61</v>
      </c>
      <c r="AF410" s="8" t="s">
        <v>62</v>
      </c>
      <c r="AG410" s="8">
        <v>15</v>
      </c>
      <c r="AH410" s="8">
        <v>15</v>
      </c>
      <c r="AI410" s="29">
        <v>689082.55</v>
      </c>
      <c r="AJ410" s="8" t="s">
        <v>63</v>
      </c>
      <c r="AK410" s="8" t="s">
        <v>64</v>
      </c>
      <c r="AL410" s="8" t="s">
        <v>1054</v>
      </c>
      <c r="AM410" s="8">
        <v>31</v>
      </c>
      <c r="AN410" s="19">
        <v>44656</v>
      </c>
      <c r="AO410" s="19">
        <v>45198</v>
      </c>
      <c r="AP410" s="19">
        <v>44963</v>
      </c>
      <c r="AQ410" s="19">
        <v>44990</v>
      </c>
      <c r="AR410" s="16">
        <v>689082.55</v>
      </c>
      <c r="AS410" s="16">
        <v>100137.1</v>
      </c>
      <c r="AT410" s="8">
        <v>0</v>
      </c>
      <c r="AU410" s="8" t="s">
        <v>66</v>
      </c>
      <c r="AV410" s="8" t="s">
        <v>67</v>
      </c>
      <c r="AW410" s="8" t="s">
        <v>68</v>
      </c>
      <c r="AX410" s="8" t="s">
        <v>142</v>
      </c>
      <c r="AY410" s="8" t="s">
        <v>143</v>
      </c>
      <c r="AZ410" s="8" t="s">
        <v>142</v>
      </c>
      <c r="BA410" s="8"/>
      <c r="BB410" s="8"/>
      <c r="BC410" s="8"/>
      <c r="BD410" s="8"/>
    </row>
    <row r="411" spans="1:56" x14ac:dyDescent="0.35">
      <c r="A411" s="7">
        <v>1001</v>
      </c>
      <c r="B411" s="7" t="s">
        <v>130</v>
      </c>
      <c r="C411" s="7">
        <v>56011830579</v>
      </c>
      <c r="D411" s="7">
        <v>56011830579</v>
      </c>
      <c r="E411" s="7" t="s">
        <v>55</v>
      </c>
      <c r="F411" s="7" t="s">
        <v>341</v>
      </c>
      <c r="G411" s="9">
        <v>1001502484181</v>
      </c>
      <c r="H411" s="7" t="s">
        <v>1055</v>
      </c>
      <c r="I411" s="7"/>
      <c r="J411" s="7" t="s">
        <v>58</v>
      </c>
      <c r="K411" s="10">
        <v>0</v>
      </c>
      <c r="L411" s="11">
        <v>204</v>
      </c>
      <c r="M411" s="7">
        <v>204</v>
      </c>
      <c r="N411" s="12">
        <v>-752843.2</v>
      </c>
      <c r="O411" s="13">
        <v>45149</v>
      </c>
      <c r="P411" s="7">
        <v>12</v>
      </c>
      <c r="Q411" s="10">
        <v>135387.47</v>
      </c>
      <c r="R411" s="10">
        <v>1500000</v>
      </c>
      <c r="S411" s="13">
        <v>44784</v>
      </c>
      <c r="T411" s="13">
        <v>44784</v>
      </c>
      <c r="U411" s="10">
        <v>161956.42000000001</v>
      </c>
      <c r="V411" s="10">
        <v>168543.799053</v>
      </c>
      <c r="W411" s="10">
        <v>168543.77</v>
      </c>
      <c r="X411" s="13">
        <v>45200</v>
      </c>
      <c r="Y411" s="13">
        <v>45199</v>
      </c>
      <c r="Z411" s="13" t="s">
        <v>59</v>
      </c>
      <c r="AA411" s="7" t="s">
        <v>59</v>
      </c>
      <c r="AB411" s="10">
        <v>77336.960000000006</v>
      </c>
      <c r="AC411" s="10">
        <v>0</v>
      </c>
      <c r="AD411" s="7" t="s">
        <v>60</v>
      </c>
      <c r="AE411" s="7" t="s">
        <v>61</v>
      </c>
      <c r="AF411" s="7" t="s">
        <v>62</v>
      </c>
      <c r="AG411" s="7">
        <v>15</v>
      </c>
      <c r="AH411" s="7">
        <v>15</v>
      </c>
      <c r="AI411" s="28">
        <v>682093.65</v>
      </c>
      <c r="AJ411" s="7" t="s">
        <v>63</v>
      </c>
      <c r="AK411" s="7" t="s">
        <v>64</v>
      </c>
      <c r="AL411" s="7" t="s">
        <v>1056</v>
      </c>
      <c r="AM411" s="7">
        <v>31</v>
      </c>
      <c r="AN411" s="13">
        <v>44815</v>
      </c>
      <c r="AO411" s="13">
        <v>45064</v>
      </c>
      <c r="AP411" s="13">
        <v>44997</v>
      </c>
      <c r="AQ411" s="13">
        <v>45149</v>
      </c>
      <c r="AR411" s="10">
        <v>682093.65</v>
      </c>
      <c r="AS411" s="10">
        <v>70749.55</v>
      </c>
      <c r="AT411" s="7">
        <v>0</v>
      </c>
      <c r="AU411" s="7" t="s">
        <v>66</v>
      </c>
      <c r="AV411" s="7" t="s">
        <v>67</v>
      </c>
      <c r="AW411" s="7" t="s">
        <v>68</v>
      </c>
      <c r="AX411" s="7" t="s">
        <v>106</v>
      </c>
      <c r="AY411" s="7" t="s">
        <v>232</v>
      </c>
      <c r="AZ411" s="7" t="s">
        <v>106</v>
      </c>
      <c r="BA411" s="7"/>
      <c r="BB411" s="7"/>
      <c r="BC411" s="7"/>
      <c r="BD411" s="7"/>
    </row>
    <row r="412" spans="1:56" x14ac:dyDescent="0.35">
      <c r="A412" s="8">
        <v>1001</v>
      </c>
      <c r="B412" s="7" t="s">
        <v>130</v>
      </c>
      <c r="C412" s="8">
        <v>56011810122</v>
      </c>
      <c r="D412" s="8">
        <v>56011810122</v>
      </c>
      <c r="E412" s="8" t="s">
        <v>55</v>
      </c>
      <c r="F412" s="8" t="s">
        <v>229</v>
      </c>
      <c r="G412" s="15">
        <v>1001502404346</v>
      </c>
      <c r="H412" s="8" t="s">
        <v>1057</v>
      </c>
      <c r="I412" s="8"/>
      <c r="J412" s="8" t="s">
        <v>58</v>
      </c>
      <c r="K412" s="16">
        <v>0</v>
      </c>
      <c r="L412" s="17">
        <v>183</v>
      </c>
      <c r="M412" s="8">
        <v>183</v>
      </c>
      <c r="N412" s="18">
        <v>-745821.5</v>
      </c>
      <c r="O412" s="19">
        <v>45108</v>
      </c>
      <c r="P412" s="8">
        <v>12</v>
      </c>
      <c r="Q412" s="16">
        <v>180516.62</v>
      </c>
      <c r="R412" s="16">
        <v>2000000</v>
      </c>
      <c r="S412" s="19">
        <v>44741</v>
      </c>
      <c r="T412" s="19">
        <v>44741</v>
      </c>
      <c r="U412" s="16">
        <v>229669.86</v>
      </c>
      <c r="V412" s="16">
        <v>229970.59661400001</v>
      </c>
      <c r="W412" s="16">
        <v>229970.56</v>
      </c>
      <c r="X412" s="19">
        <v>45200</v>
      </c>
      <c r="Y412" s="19">
        <v>45199</v>
      </c>
      <c r="Z412" s="19" t="s">
        <v>59</v>
      </c>
      <c r="AA412" s="8" t="s">
        <v>59</v>
      </c>
      <c r="AB412" s="16">
        <v>76169.23</v>
      </c>
      <c r="AC412" s="16">
        <v>0</v>
      </c>
      <c r="AD412" s="8" t="s">
        <v>60</v>
      </c>
      <c r="AE412" s="8" t="s">
        <v>61</v>
      </c>
      <c r="AF412" s="8" t="s">
        <v>62</v>
      </c>
      <c r="AG412" s="8">
        <v>15</v>
      </c>
      <c r="AH412" s="8">
        <v>15</v>
      </c>
      <c r="AI412" s="29">
        <v>669953.05000000005</v>
      </c>
      <c r="AJ412" s="8" t="s">
        <v>63</v>
      </c>
      <c r="AK412" s="8" t="s">
        <v>64</v>
      </c>
      <c r="AL412" s="8" t="s">
        <v>1058</v>
      </c>
      <c r="AM412" s="8">
        <v>33</v>
      </c>
      <c r="AN412" s="19">
        <v>44774</v>
      </c>
      <c r="AO412" s="19">
        <v>45096</v>
      </c>
      <c r="AP412" s="19">
        <v>45018</v>
      </c>
      <c r="AQ412" s="19">
        <v>45108</v>
      </c>
      <c r="AR412" s="16">
        <v>669953.05000000005</v>
      </c>
      <c r="AS412" s="16">
        <v>75868.45</v>
      </c>
      <c r="AT412" s="8">
        <v>0</v>
      </c>
      <c r="AU412" s="8" t="s">
        <v>66</v>
      </c>
      <c r="AV412" s="8" t="s">
        <v>67</v>
      </c>
      <c r="AW412" s="8" t="s">
        <v>68</v>
      </c>
      <c r="AX412" s="8" t="s">
        <v>106</v>
      </c>
      <c r="AY412" s="8" t="s">
        <v>107</v>
      </c>
      <c r="AZ412" s="8" t="s">
        <v>106</v>
      </c>
      <c r="BA412" s="8"/>
      <c r="BB412" s="8"/>
      <c r="BC412" s="8"/>
      <c r="BD412" s="8"/>
    </row>
    <row r="413" spans="1:56" x14ac:dyDescent="0.35">
      <c r="A413" s="8">
        <v>1038</v>
      </c>
      <c r="B413" s="7" t="s">
        <v>185</v>
      </c>
      <c r="C413" s="8">
        <v>56011807627</v>
      </c>
      <c r="D413" s="8">
        <v>56011807627</v>
      </c>
      <c r="E413" s="8" t="s">
        <v>55</v>
      </c>
      <c r="F413" s="8" t="s">
        <v>431</v>
      </c>
      <c r="G413" s="15">
        <v>1038502414392</v>
      </c>
      <c r="H413" s="8" t="s">
        <v>1059</v>
      </c>
      <c r="I413" s="8"/>
      <c r="J413" s="8" t="s">
        <v>58</v>
      </c>
      <c r="K413" s="16">
        <v>0</v>
      </c>
      <c r="L413" s="17">
        <v>210</v>
      </c>
      <c r="M413" s="8">
        <v>210</v>
      </c>
      <c r="N413" s="18">
        <v>-726540.6</v>
      </c>
      <c r="O413" s="19">
        <v>45112</v>
      </c>
      <c r="P413" s="8">
        <v>12</v>
      </c>
      <c r="Q413" s="16">
        <v>135387.47</v>
      </c>
      <c r="R413" s="16">
        <v>1500000</v>
      </c>
      <c r="S413" s="19">
        <v>44747</v>
      </c>
      <c r="T413" s="19">
        <v>44747</v>
      </c>
      <c r="U413" s="16">
        <v>174876.94</v>
      </c>
      <c r="V413" s="16">
        <v>183050.52610700001</v>
      </c>
      <c r="W413" s="16">
        <v>183050.49</v>
      </c>
      <c r="X413" s="19">
        <v>45200</v>
      </c>
      <c r="Y413" s="19">
        <v>45199</v>
      </c>
      <c r="Z413" s="19" t="s">
        <v>59</v>
      </c>
      <c r="AA413" s="8" t="s">
        <v>59</v>
      </c>
      <c r="AB413" s="16">
        <v>70377.94</v>
      </c>
      <c r="AC413" s="16">
        <v>0</v>
      </c>
      <c r="AD413" s="8" t="s">
        <v>60</v>
      </c>
      <c r="AE413" s="8" t="s">
        <v>61</v>
      </c>
      <c r="AF413" s="8" t="s">
        <v>62</v>
      </c>
      <c r="AG413" s="8">
        <v>15</v>
      </c>
      <c r="AH413" s="8">
        <v>15</v>
      </c>
      <c r="AI413" s="29">
        <v>664336.35</v>
      </c>
      <c r="AJ413" s="8" t="s">
        <v>63</v>
      </c>
      <c r="AK413" s="8" t="s">
        <v>64</v>
      </c>
      <c r="AL413" s="8" t="s">
        <v>1060</v>
      </c>
      <c r="AM413" s="8">
        <v>31</v>
      </c>
      <c r="AN413" s="19">
        <v>44778</v>
      </c>
      <c r="AO413" s="19">
        <v>44990</v>
      </c>
      <c r="AP413" s="19">
        <v>44991</v>
      </c>
      <c r="AQ413" s="19">
        <v>45112</v>
      </c>
      <c r="AR413" s="16">
        <v>664336.35</v>
      </c>
      <c r="AS413" s="16">
        <v>62204.25</v>
      </c>
      <c r="AT413" s="8">
        <v>0</v>
      </c>
      <c r="AU413" s="8" t="s">
        <v>66</v>
      </c>
      <c r="AV413" s="8" t="s">
        <v>67</v>
      </c>
      <c r="AW413" s="8" t="s">
        <v>68</v>
      </c>
      <c r="AX413" s="8" t="s">
        <v>106</v>
      </c>
      <c r="AY413" s="8" t="s">
        <v>107</v>
      </c>
      <c r="AZ413" s="8" t="s">
        <v>106</v>
      </c>
      <c r="BA413" s="8"/>
      <c r="BB413" s="8"/>
      <c r="BC413" s="8"/>
      <c r="BD413" s="8"/>
    </row>
    <row r="414" spans="1:56" x14ac:dyDescent="0.35">
      <c r="A414" s="8">
        <v>1028</v>
      </c>
      <c r="B414" s="7" t="s">
        <v>634</v>
      </c>
      <c r="C414" s="8">
        <v>56011136710</v>
      </c>
      <c r="D414" s="8">
        <v>56011136710</v>
      </c>
      <c r="E414" s="8" t="s">
        <v>55</v>
      </c>
      <c r="F414" s="8" t="s">
        <v>728</v>
      </c>
      <c r="G414" s="15">
        <v>1028502282446</v>
      </c>
      <c r="H414" s="8" t="s">
        <v>1061</v>
      </c>
      <c r="I414" s="8"/>
      <c r="J414" s="8" t="s">
        <v>58</v>
      </c>
      <c r="K414" s="16">
        <v>0</v>
      </c>
      <c r="L414" s="17">
        <v>196</v>
      </c>
      <c r="M414" s="8">
        <v>196</v>
      </c>
      <c r="N414" s="18">
        <v>-757951.8</v>
      </c>
      <c r="O414" s="19">
        <v>45035</v>
      </c>
      <c r="P414" s="8">
        <v>12</v>
      </c>
      <c r="Q414" s="16">
        <v>451291.56</v>
      </c>
      <c r="R414" s="16">
        <v>5000000</v>
      </c>
      <c r="S414" s="19">
        <v>44670</v>
      </c>
      <c r="T414" s="19">
        <v>44670</v>
      </c>
      <c r="U414" s="16">
        <v>559902.54</v>
      </c>
      <c r="V414" s="16">
        <v>564008.11174600001</v>
      </c>
      <c r="W414" s="16">
        <v>564008.09</v>
      </c>
      <c r="X414" s="19">
        <v>45200</v>
      </c>
      <c r="Y414" s="19">
        <v>45199</v>
      </c>
      <c r="Z414" s="19" t="s">
        <v>59</v>
      </c>
      <c r="AA414" s="8" t="s">
        <v>59</v>
      </c>
      <c r="AB414" s="16">
        <v>100758.52</v>
      </c>
      <c r="AC414" s="16">
        <v>0</v>
      </c>
      <c r="AD414" s="8" t="s">
        <v>60</v>
      </c>
      <c r="AE414" s="8" t="s">
        <v>61</v>
      </c>
      <c r="AF414" s="8" t="s">
        <v>62</v>
      </c>
      <c r="AG414" s="8">
        <v>15</v>
      </c>
      <c r="AH414" s="8">
        <v>15</v>
      </c>
      <c r="AI414" s="29">
        <v>661298.85</v>
      </c>
      <c r="AJ414" s="8" t="s">
        <v>63</v>
      </c>
      <c r="AK414" s="8" t="s">
        <v>64</v>
      </c>
      <c r="AL414" s="8" t="s">
        <v>1062</v>
      </c>
      <c r="AM414" s="8">
        <v>30</v>
      </c>
      <c r="AN414" s="19">
        <v>44700</v>
      </c>
      <c r="AO414" s="19">
        <v>45166</v>
      </c>
      <c r="AP414" s="19">
        <v>45005</v>
      </c>
      <c r="AQ414" s="19">
        <v>45035</v>
      </c>
      <c r="AR414" s="16">
        <v>661298.85</v>
      </c>
      <c r="AS414" s="16">
        <v>96652.95</v>
      </c>
      <c r="AT414" s="8">
        <v>0</v>
      </c>
      <c r="AU414" s="8" t="s">
        <v>66</v>
      </c>
      <c r="AV414" s="8" t="s">
        <v>67</v>
      </c>
      <c r="AW414" s="8" t="s">
        <v>68</v>
      </c>
      <c r="AX414" s="8" t="s">
        <v>69</v>
      </c>
      <c r="AY414" s="8" t="s">
        <v>70</v>
      </c>
      <c r="AZ414" s="8" t="s">
        <v>71</v>
      </c>
      <c r="BA414" s="8"/>
      <c r="BB414" s="8"/>
      <c r="BC414" s="8"/>
      <c r="BD414" s="8"/>
    </row>
    <row r="415" spans="1:56" x14ac:dyDescent="0.35">
      <c r="A415" s="7">
        <v>1001</v>
      </c>
      <c r="B415" s="7" t="s">
        <v>130</v>
      </c>
      <c r="C415" s="7">
        <v>56011982578</v>
      </c>
      <c r="D415" s="7">
        <v>56011982578</v>
      </c>
      <c r="E415" s="7" t="s">
        <v>55</v>
      </c>
      <c r="F415" s="7" t="s">
        <v>169</v>
      </c>
      <c r="G415" s="9">
        <v>1001502720303</v>
      </c>
      <c r="H415" s="7" t="s">
        <v>1063</v>
      </c>
      <c r="I415" s="7"/>
      <c r="J415" s="7" t="s">
        <v>58</v>
      </c>
      <c r="K415" s="10">
        <v>0</v>
      </c>
      <c r="L415" s="11">
        <v>194</v>
      </c>
      <c r="M415" s="7">
        <v>194</v>
      </c>
      <c r="N415" s="12">
        <v>-722160.25</v>
      </c>
      <c r="O415" s="13">
        <v>45159</v>
      </c>
      <c r="P415" s="7">
        <v>8</v>
      </c>
      <c r="Q415" s="10">
        <v>132133.14000000001</v>
      </c>
      <c r="R415" s="10">
        <v>1000000</v>
      </c>
      <c r="S415" s="13">
        <v>44916</v>
      </c>
      <c r="T415" s="13">
        <v>44916</v>
      </c>
      <c r="U415" s="10">
        <v>87310.47</v>
      </c>
      <c r="V415" s="10">
        <v>90620.368673999998</v>
      </c>
      <c r="W415" s="10">
        <v>90620.37</v>
      </c>
      <c r="X415" s="13">
        <v>45200</v>
      </c>
      <c r="Y415" s="13">
        <v>45199</v>
      </c>
      <c r="Z415" s="13" t="s">
        <v>59</v>
      </c>
      <c r="AA415" s="7" t="s">
        <v>59</v>
      </c>
      <c r="AB415" s="10">
        <v>66638.740000000005</v>
      </c>
      <c r="AC415" s="10">
        <v>0</v>
      </c>
      <c r="AD415" s="7" t="s">
        <v>60</v>
      </c>
      <c r="AE415" s="7" t="s">
        <v>61</v>
      </c>
      <c r="AF415" s="7" t="s">
        <v>62</v>
      </c>
      <c r="AG415" s="7">
        <v>15</v>
      </c>
      <c r="AH415" s="7">
        <v>15</v>
      </c>
      <c r="AI415" s="28">
        <v>658831.55000000005</v>
      </c>
      <c r="AJ415" s="7" t="s">
        <v>63</v>
      </c>
      <c r="AK415" s="7" t="s">
        <v>64</v>
      </c>
      <c r="AL415" s="7" t="s">
        <v>1064</v>
      </c>
      <c r="AM415" s="7">
        <v>31</v>
      </c>
      <c r="AN415" s="13">
        <v>44947</v>
      </c>
      <c r="AO415" s="13">
        <v>45045</v>
      </c>
      <c r="AP415" s="13">
        <v>45007</v>
      </c>
      <c r="AQ415" s="13">
        <v>45159</v>
      </c>
      <c r="AR415" s="10">
        <v>658831.55000000005</v>
      </c>
      <c r="AS415" s="10">
        <v>63328.7</v>
      </c>
      <c r="AT415" s="7">
        <v>0</v>
      </c>
      <c r="AU415" s="7" t="s">
        <v>66</v>
      </c>
      <c r="AV415" s="7" t="s">
        <v>67</v>
      </c>
      <c r="AW415" s="7" t="s">
        <v>68</v>
      </c>
      <c r="AX415" s="7" t="s">
        <v>106</v>
      </c>
      <c r="AY415" s="7" t="s">
        <v>232</v>
      </c>
      <c r="AZ415" s="7" t="s">
        <v>106</v>
      </c>
      <c r="BA415" s="7"/>
      <c r="BB415" s="7"/>
      <c r="BC415" s="7"/>
      <c r="BD415" s="7"/>
    </row>
    <row r="416" spans="1:56" x14ac:dyDescent="0.35">
      <c r="A416" s="7">
        <v>1001</v>
      </c>
      <c r="B416" s="7" t="s">
        <v>130</v>
      </c>
      <c r="C416" s="7">
        <v>56011864485</v>
      </c>
      <c r="D416" s="7">
        <v>56011864485</v>
      </c>
      <c r="E416" s="7" t="s">
        <v>55</v>
      </c>
      <c r="F416" s="7" t="s">
        <v>229</v>
      </c>
      <c r="G416" s="9">
        <v>1001502450465</v>
      </c>
      <c r="H416" s="7" t="s">
        <v>1065</v>
      </c>
      <c r="I416" s="7"/>
      <c r="J416" s="7" t="s">
        <v>58</v>
      </c>
      <c r="K416" s="10">
        <v>0</v>
      </c>
      <c r="L416" s="11">
        <v>183</v>
      </c>
      <c r="M416" s="7">
        <v>183</v>
      </c>
      <c r="N416" s="12">
        <v>-713889.05</v>
      </c>
      <c r="O416" s="13">
        <v>45139</v>
      </c>
      <c r="P416" s="7">
        <v>12</v>
      </c>
      <c r="Q416" s="10">
        <v>135387.47</v>
      </c>
      <c r="R416" s="10">
        <v>1500000</v>
      </c>
      <c r="S416" s="13">
        <v>44770</v>
      </c>
      <c r="T416" s="13">
        <v>44770</v>
      </c>
      <c r="U416" s="10">
        <v>162085.37</v>
      </c>
      <c r="V416" s="10">
        <v>162373.23243599999</v>
      </c>
      <c r="W416" s="10">
        <v>162373.22</v>
      </c>
      <c r="X416" s="13">
        <v>45200</v>
      </c>
      <c r="Y416" s="13">
        <v>45199</v>
      </c>
      <c r="Z416" s="13" t="s">
        <v>59</v>
      </c>
      <c r="AA416" s="7" t="s">
        <v>59</v>
      </c>
      <c r="AB416" s="10">
        <v>59835.8</v>
      </c>
      <c r="AC416" s="10">
        <v>0</v>
      </c>
      <c r="AD416" s="7" t="s">
        <v>60</v>
      </c>
      <c r="AE416" s="7" t="s">
        <v>61</v>
      </c>
      <c r="AF416" s="7" t="s">
        <v>62</v>
      </c>
      <c r="AG416" s="7">
        <v>15</v>
      </c>
      <c r="AH416" s="7">
        <v>15</v>
      </c>
      <c r="AI416" s="28">
        <v>654341.25</v>
      </c>
      <c r="AJ416" s="7" t="s">
        <v>63</v>
      </c>
      <c r="AK416" s="7" t="s">
        <v>64</v>
      </c>
      <c r="AL416" s="7" t="s">
        <v>1066</v>
      </c>
      <c r="AM416" s="7">
        <v>35</v>
      </c>
      <c r="AN416" s="13">
        <v>44805</v>
      </c>
      <c r="AO416" s="13">
        <v>45017</v>
      </c>
      <c r="AP416" s="13">
        <v>45018</v>
      </c>
      <c r="AQ416" s="13">
        <v>45139</v>
      </c>
      <c r="AR416" s="10">
        <v>654341.25</v>
      </c>
      <c r="AS416" s="10">
        <v>59547.8</v>
      </c>
      <c r="AT416" s="7">
        <v>0</v>
      </c>
      <c r="AU416" s="7" t="s">
        <v>66</v>
      </c>
      <c r="AV416" s="7" t="s">
        <v>67</v>
      </c>
      <c r="AW416" s="7" t="s">
        <v>68</v>
      </c>
      <c r="AX416" s="7" t="s">
        <v>69</v>
      </c>
      <c r="AY416" s="7" t="s">
        <v>70</v>
      </c>
      <c r="AZ416" s="7" t="s">
        <v>71</v>
      </c>
      <c r="BA416" s="7"/>
      <c r="BB416" s="7"/>
      <c r="BC416" s="7"/>
      <c r="BD416" s="7"/>
    </row>
    <row r="417" spans="1:56" x14ac:dyDescent="0.35">
      <c r="A417" s="7">
        <v>1013</v>
      </c>
      <c r="B417" s="7" t="s">
        <v>452</v>
      </c>
      <c r="C417" s="7">
        <v>56011628794</v>
      </c>
      <c r="D417" s="7">
        <v>56011628794</v>
      </c>
      <c r="E417" s="7" t="s">
        <v>55</v>
      </c>
      <c r="F417" s="7" t="s">
        <v>1067</v>
      </c>
      <c r="G417" s="9">
        <v>1013502531909</v>
      </c>
      <c r="H417" s="7" t="s">
        <v>1068</v>
      </c>
      <c r="I417" s="7"/>
      <c r="J417" s="7" t="s">
        <v>58</v>
      </c>
      <c r="K417" s="10">
        <v>0</v>
      </c>
      <c r="L417" s="11">
        <v>206</v>
      </c>
      <c r="M417" s="7">
        <v>206</v>
      </c>
      <c r="N417" s="12">
        <v>-809355.7</v>
      </c>
      <c r="O417" s="13">
        <v>44994</v>
      </c>
      <c r="P417" s="7">
        <v>1</v>
      </c>
      <c r="Q417" s="10">
        <v>1000000</v>
      </c>
      <c r="R417" s="10">
        <v>1000000</v>
      </c>
      <c r="S417" s="13">
        <v>44813</v>
      </c>
      <c r="T417" s="13">
        <v>44813</v>
      </c>
      <c r="U417" s="10">
        <v>157952.01</v>
      </c>
      <c r="V417" s="10">
        <v>167496.10477800001</v>
      </c>
      <c r="W417" s="10">
        <v>167496.06</v>
      </c>
      <c r="X417" s="13">
        <v>45200</v>
      </c>
      <c r="Y417" s="13">
        <v>45199</v>
      </c>
      <c r="Z417" s="13" t="s">
        <v>59</v>
      </c>
      <c r="AA417" s="7" t="s">
        <v>59</v>
      </c>
      <c r="AB417" s="10">
        <v>167495.9</v>
      </c>
      <c r="AC417" s="10">
        <v>0</v>
      </c>
      <c r="AD417" s="7" t="s">
        <v>60</v>
      </c>
      <c r="AE417" s="7" t="s">
        <v>61</v>
      </c>
      <c r="AF417" s="7" t="s">
        <v>62</v>
      </c>
      <c r="AG417" s="7">
        <v>15</v>
      </c>
      <c r="AH417" s="7">
        <v>15</v>
      </c>
      <c r="AI417" s="28">
        <v>651403.85</v>
      </c>
      <c r="AJ417" s="7" t="s">
        <v>63</v>
      </c>
      <c r="AK417" s="7" t="s">
        <v>64</v>
      </c>
      <c r="AL417" s="7" t="s">
        <v>1069</v>
      </c>
      <c r="AM417" s="7">
        <v>181</v>
      </c>
      <c r="AN417" s="13">
        <v>44994</v>
      </c>
      <c r="AO417" s="13">
        <v>45194</v>
      </c>
      <c r="AP417" s="13">
        <v>44995</v>
      </c>
      <c r="AQ417" s="13">
        <v>44994</v>
      </c>
      <c r="AR417" s="10">
        <v>651403.85</v>
      </c>
      <c r="AS417" s="10">
        <v>157951.85</v>
      </c>
      <c r="AT417" s="7">
        <v>0</v>
      </c>
      <c r="AU417" s="7" t="s">
        <v>66</v>
      </c>
      <c r="AV417" s="7" t="s">
        <v>67</v>
      </c>
      <c r="AW417" s="7" t="s">
        <v>68</v>
      </c>
      <c r="AX417" s="7" t="s">
        <v>123</v>
      </c>
      <c r="AY417" s="7" t="s">
        <v>124</v>
      </c>
      <c r="AZ417" s="7" t="s">
        <v>125</v>
      </c>
      <c r="BA417" s="7"/>
      <c r="BB417" s="7"/>
      <c r="BC417" s="7"/>
      <c r="BD417" s="7"/>
    </row>
    <row r="418" spans="1:56" x14ac:dyDescent="0.35">
      <c r="A418" s="7">
        <v>1005</v>
      </c>
      <c r="B418" s="8" t="s">
        <v>414</v>
      </c>
      <c r="C418" s="7">
        <v>56011753562</v>
      </c>
      <c r="D418" s="7">
        <v>56011753562</v>
      </c>
      <c r="E418" s="7" t="s">
        <v>55</v>
      </c>
      <c r="F418" s="7" t="s">
        <v>415</v>
      </c>
      <c r="G418" s="9">
        <v>1005502302080</v>
      </c>
      <c r="H418" s="7" t="s">
        <v>1070</v>
      </c>
      <c r="I418" s="7"/>
      <c r="J418" s="7" t="s">
        <v>58</v>
      </c>
      <c r="K418" s="10">
        <v>0</v>
      </c>
      <c r="L418" s="11">
        <v>242</v>
      </c>
      <c r="M418" s="7">
        <v>242</v>
      </c>
      <c r="N418" s="12">
        <v>-739885.85</v>
      </c>
      <c r="O418" s="13">
        <v>45047</v>
      </c>
      <c r="P418" s="7">
        <v>4</v>
      </c>
      <c r="Q418" s="10">
        <v>410803.12</v>
      </c>
      <c r="R418" s="10">
        <v>1500000</v>
      </c>
      <c r="S418" s="13">
        <v>44678</v>
      </c>
      <c r="T418" s="13">
        <v>44678</v>
      </c>
      <c r="U418" s="10">
        <v>193765.9</v>
      </c>
      <c r="V418" s="10">
        <v>212561.38958799999</v>
      </c>
      <c r="W418" s="10">
        <v>212561.35</v>
      </c>
      <c r="X418" s="13">
        <v>45200</v>
      </c>
      <c r="Y418" s="13">
        <v>45199</v>
      </c>
      <c r="Z418" s="13" t="s">
        <v>59</v>
      </c>
      <c r="AA418" s="7" t="s">
        <v>59</v>
      </c>
      <c r="AB418" s="10">
        <v>110729.94</v>
      </c>
      <c r="AC418" s="10">
        <v>0</v>
      </c>
      <c r="AD418" s="7" t="s">
        <v>60</v>
      </c>
      <c r="AE418" s="7" t="s">
        <v>61</v>
      </c>
      <c r="AF418" s="7" t="s">
        <v>62</v>
      </c>
      <c r="AG418" s="7">
        <v>15</v>
      </c>
      <c r="AH418" s="7">
        <v>15</v>
      </c>
      <c r="AI418" s="28">
        <v>647951.4</v>
      </c>
      <c r="AJ418" s="7" t="s">
        <v>319</v>
      </c>
      <c r="AK418" s="7" t="s">
        <v>64</v>
      </c>
      <c r="AL418" s="7" t="s">
        <v>1071</v>
      </c>
      <c r="AM418" s="7">
        <v>96</v>
      </c>
      <c r="AN418" s="13">
        <v>44774</v>
      </c>
      <c r="AO418" s="13">
        <v>44985</v>
      </c>
      <c r="AP418" s="13">
        <v>44959</v>
      </c>
      <c r="AQ418" s="13">
        <v>45047</v>
      </c>
      <c r="AR418" s="10">
        <v>647951.4</v>
      </c>
      <c r="AS418" s="10">
        <v>91934.45</v>
      </c>
      <c r="AT418" s="7">
        <v>0</v>
      </c>
      <c r="AU418" s="7" t="s">
        <v>66</v>
      </c>
      <c r="AV418" s="7" t="s">
        <v>67</v>
      </c>
      <c r="AW418" s="7" t="s">
        <v>68</v>
      </c>
      <c r="AX418" s="7" t="s">
        <v>123</v>
      </c>
      <c r="AY418" s="7" t="s">
        <v>124</v>
      </c>
      <c r="AZ418" s="7" t="s">
        <v>125</v>
      </c>
      <c r="BA418" s="7"/>
      <c r="BB418" s="7"/>
      <c r="BC418" s="7"/>
      <c r="BD418" s="7"/>
    </row>
    <row r="419" spans="1:56" x14ac:dyDescent="0.35">
      <c r="A419" s="7">
        <v>1008</v>
      </c>
      <c r="B419" s="7" t="s">
        <v>497</v>
      </c>
      <c r="C419" s="7">
        <v>56011979938</v>
      </c>
      <c r="D419" s="7">
        <v>56011979938</v>
      </c>
      <c r="E419" s="7" t="s">
        <v>55</v>
      </c>
      <c r="F419" s="7" t="s">
        <v>781</v>
      </c>
      <c r="G419" s="9">
        <v>1008502658184</v>
      </c>
      <c r="H419" s="7" t="s">
        <v>1072</v>
      </c>
      <c r="I419" s="7"/>
      <c r="J419" s="7" t="s">
        <v>58</v>
      </c>
      <c r="K419" s="10">
        <v>0</v>
      </c>
      <c r="L419" s="11">
        <v>194</v>
      </c>
      <c r="M419" s="7">
        <v>194</v>
      </c>
      <c r="N419" s="12">
        <v>-710012.15</v>
      </c>
      <c r="O419" s="13">
        <v>45190</v>
      </c>
      <c r="P419" s="7">
        <v>10</v>
      </c>
      <c r="Q419" s="10">
        <v>107003.07</v>
      </c>
      <c r="R419" s="10">
        <v>1000000</v>
      </c>
      <c r="S419" s="13">
        <v>44886</v>
      </c>
      <c r="T419" s="13">
        <v>44886</v>
      </c>
      <c r="U419" s="10">
        <v>96092.34</v>
      </c>
      <c r="V419" s="10">
        <v>99346.561715999997</v>
      </c>
      <c r="W419" s="10">
        <v>99346.54</v>
      </c>
      <c r="X419" s="13">
        <v>45200</v>
      </c>
      <c r="Y419" s="13">
        <v>45199</v>
      </c>
      <c r="Z419" s="13" t="s">
        <v>59</v>
      </c>
      <c r="AA419" s="7" t="s">
        <v>59</v>
      </c>
      <c r="AB419" s="10">
        <v>65328.97</v>
      </c>
      <c r="AC419" s="10">
        <v>0</v>
      </c>
      <c r="AD419" s="7" t="s">
        <v>60</v>
      </c>
      <c r="AE419" s="7" t="s">
        <v>61</v>
      </c>
      <c r="AF419" s="7" t="s">
        <v>62</v>
      </c>
      <c r="AG419" s="7">
        <v>15</v>
      </c>
      <c r="AH419" s="7">
        <v>15</v>
      </c>
      <c r="AI419" s="28">
        <v>647937.5</v>
      </c>
      <c r="AJ419" s="7" t="s">
        <v>63</v>
      </c>
      <c r="AK419" s="7" t="s">
        <v>64</v>
      </c>
      <c r="AL419" s="7" t="s">
        <v>1073</v>
      </c>
      <c r="AM419" s="7">
        <v>30</v>
      </c>
      <c r="AN419" s="13">
        <v>44916</v>
      </c>
      <c r="AO419" s="13">
        <v>45038</v>
      </c>
      <c r="AP419" s="13">
        <v>45007</v>
      </c>
      <c r="AQ419" s="13">
        <v>45190</v>
      </c>
      <c r="AR419" s="10">
        <v>647937.5</v>
      </c>
      <c r="AS419" s="10">
        <v>62074.65</v>
      </c>
      <c r="AT419" s="7">
        <v>0</v>
      </c>
      <c r="AU419" s="7" t="s">
        <v>66</v>
      </c>
      <c r="AV419" s="7" t="s">
        <v>67</v>
      </c>
      <c r="AW419" s="7" t="s">
        <v>68</v>
      </c>
      <c r="AX419" s="7" t="s">
        <v>69</v>
      </c>
      <c r="AY419" s="7" t="s">
        <v>70</v>
      </c>
      <c r="AZ419" s="7" t="s">
        <v>71</v>
      </c>
      <c r="BA419" s="7"/>
      <c r="BB419" s="7"/>
      <c r="BC419" s="7"/>
      <c r="BD419" s="7"/>
    </row>
    <row r="420" spans="1:56" x14ac:dyDescent="0.35">
      <c r="A420" s="7">
        <v>1003</v>
      </c>
      <c r="B420" s="8" t="s">
        <v>111</v>
      </c>
      <c r="C420" s="7">
        <v>56011354641</v>
      </c>
      <c r="D420" s="7">
        <v>56011354641</v>
      </c>
      <c r="E420" s="7" t="s">
        <v>55</v>
      </c>
      <c r="F420" s="7" t="s">
        <v>112</v>
      </c>
      <c r="G420" s="9">
        <v>1003502255367</v>
      </c>
      <c r="H420" s="7" t="s">
        <v>1074</v>
      </c>
      <c r="I420" s="7"/>
      <c r="J420" s="7" t="s">
        <v>58</v>
      </c>
      <c r="K420" s="10">
        <v>0</v>
      </c>
      <c r="L420" s="11">
        <v>182</v>
      </c>
      <c r="M420" s="7">
        <v>182</v>
      </c>
      <c r="N420" s="12">
        <v>-702136.35</v>
      </c>
      <c r="O420" s="13">
        <v>45018</v>
      </c>
      <c r="P420" s="7">
        <v>4</v>
      </c>
      <c r="Q420" s="10">
        <v>684671.87</v>
      </c>
      <c r="R420" s="10">
        <v>2500000</v>
      </c>
      <c r="S420" s="13">
        <v>44653</v>
      </c>
      <c r="T420" s="13">
        <v>44653</v>
      </c>
      <c r="U420" s="10">
        <v>298239.15000000002</v>
      </c>
      <c r="V420" s="10">
        <v>298239.151388</v>
      </c>
      <c r="W420" s="10">
        <v>298239.15000000002</v>
      </c>
      <c r="X420" s="13">
        <v>45200</v>
      </c>
      <c r="Y420" s="13">
        <v>45200</v>
      </c>
      <c r="Z420" s="13" t="s">
        <v>59</v>
      </c>
      <c r="AA420" s="7" t="s">
        <v>59</v>
      </c>
      <c r="AB420" s="10">
        <v>84594.78</v>
      </c>
      <c r="AC420" s="10">
        <v>0</v>
      </c>
      <c r="AD420" s="7" t="s">
        <v>60</v>
      </c>
      <c r="AE420" s="7" t="s">
        <v>61</v>
      </c>
      <c r="AF420" s="7" t="s">
        <v>62</v>
      </c>
      <c r="AG420" s="7">
        <v>15</v>
      </c>
      <c r="AH420" s="7">
        <v>15</v>
      </c>
      <c r="AI420" s="28">
        <v>643871.69999999995</v>
      </c>
      <c r="AJ420" s="7" t="s">
        <v>319</v>
      </c>
      <c r="AK420" s="7" t="s">
        <v>64</v>
      </c>
      <c r="AL420" s="7" t="s">
        <v>1075</v>
      </c>
      <c r="AM420" s="7">
        <v>91</v>
      </c>
      <c r="AN420" s="13">
        <v>44744</v>
      </c>
      <c r="AO420" s="13">
        <v>45018</v>
      </c>
      <c r="AP420" s="13">
        <v>45019</v>
      </c>
      <c r="AQ420" s="13">
        <v>45018</v>
      </c>
      <c r="AR420" s="10">
        <v>643871.69999999995</v>
      </c>
      <c r="AS420" s="10">
        <v>84594.75</v>
      </c>
      <c r="AT420" s="7">
        <v>0</v>
      </c>
      <c r="AU420" s="7" t="s">
        <v>66</v>
      </c>
      <c r="AV420" s="7" t="s">
        <v>67</v>
      </c>
      <c r="AW420" s="7" t="s">
        <v>68</v>
      </c>
      <c r="AX420" s="7" t="s">
        <v>123</v>
      </c>
      <c r="AY420" s="7" t="s">
        <v>124</v>
      </c>
      <c r="AZ420" s="7" t="s">
        <v>125</v>
      </c>
      <c r="BA420" s="7"/>
      <c r="BB420" s="7"/>
      <c r="BC420" s="7"/>
      <c r="BD420" s="7"/>
    </row>
    <row r="421" spans="1:56" x14ac:dyDescent="0.35">
      <c r="A421" s="7">
        <v>1042</v>
      </c>
      <c r="B421" s="8" t="s">
        <v>644</v>
      </c>
      <c r="C421" s="7">
        <v>56011790758</v>
      </c>
      <c r="D421" s="7">
        <v>56011790758</v>
      </c>
      <c r="E421" s="7" t="s">
        <v>55</v>
      </c>
      <c r="F421" s="7" t="s">
        <v>992</v>
      </c>
      <c r="G421" s="9">
        <v>1042502670244</v>
      </c>
      <c r="H421" s="7" t="s">
        <v>1076</v>
      </c>
      <c r="I421" s="7"/>
      <c r="J421" s="7" t="s">
        <v>58</v>
      </c>
      <c r="K421" s="10">
        <v>0</v>
      </c>
      <c r="L421" s="11">
        <v>183</v>
      </c>
      <c r="M421" s="7">
        <v>183</v>
      </c>
      <c r="N421" s="12">
        <v>-704083.1</v>
      </c>
      <c r="O421" s="13">
        <v>45139</v>
      </c>
      <c r="P421" s="7">
        <v>8</v>
      </c>
      <c r="Q421" s="10">
        <v>132133.14000000001</v>
      </c>
      <c r="R421" s="10">
        <v>1000000</v>
      </c>
      <c r="S421" s="13">
        <v>44894</v>
      </c>
      <c r="T421" s="13">
        <v>44894</v>
      </c>
      <c r="U421" s="10">
        <v>101818.31</v>
      </c>
      <c r="V421" s="10">
        <v>102102.20952400001</v>
      </c>
      <c r="W421" s="10">
        <v>102102.21</v>
      </c>
      <c r="X421" s="13">
        <v>45200</v>
      </c>
      <c r="Y421" s="13">
        <v>45199</v>
      </c>
      <c r="Z421" s="13" t="s">
        <v>59</v>
      </c>
      <c r="AA421" s="7" t="s">
        <v>59</v>
      </c>
      <c r="AB421" s="10">
        <v>65741.86</v>
      </c>
      <c r="AC421" s="10">
        <v>0</v>
      </c>
      <c r="AD421" s="7" t="s">
        <v>60</v>
      </c>
      <c r="AE421" s="7" t="s">
        <v>61</v>
      </c>
      <c r="AF421" s="7" t="s">
        <v>62</v>
      </c>
      <c r="AG421" s="7">
        <v>15</v>
      </c>
      <c r="AH421" s="7">
        <v>15</v>
      </c>
      <c r="AI421" s="28">
        <v>638625.15</v>
      </c>
      <c r="AJ421" s="7" t="s">
        <v>63</v>
      </c>
      <c r="AK421" s="7" t="s">
        <v>64</v>
      </c>
      <c r="AL421" s="7" t="s">
        <v>1077</v>
      </c>
      <c r="AM421" s="7">
        <v>33</v>
      </c>
      <c r="AN421" s="13">
        <v>44927</v>
      </c>
      <c r="AO421" s="13">
        <v>45187</v>
      </c>
      <c r="AP421" s="13">
        <v>45018</v>
      </c>
      <c r="AQ421" s="13">
        <v>45139</v>
      </c>
      <c r="AR421" s="10">
        <v>638625.15</v>
      </c>
      <c r="AS421" s="10">
        <v>65457.95</v>
      </c>
      <c r="AT421" s="7">
        <v>0</v>
      </c>
      <c r="AU421" s="7" t="s">
        <v>66</v>
      </c>
      <c r="AV421" s="7" t="s">
        <v>67</v>
      </c>
      <c r="AW421" s="7" t="s">
        <v>68</v>
      </c>
      <c r="AX421" s="7" t="s">
        <v>76</v>
      </c>
      <c r="AY421" s="7" t="s">
        <v>77</v>
      </c>
      <c r="AZ421" s="7" t="s">
        <v>71</v>
      </c>
      <c r="BA421" s="7"/>
      <c r="BB421" s="7"/>
      <c r="BC421" s="7"/>
      <c r="BD421" s="7"/>
    </row>
    <row r="422" spans="1:56" x14ac:dyDescent="0.35">
      <c r="A422" s="7">
        <v>1004</v>
      </c>
      <c r="B422" s="8" t="s">
        <v>144</v>
      </c>
      <c r="C422" s="7">
        <v>56011899196</v>
      </c>
      <c r="D422" s="7">
        <v>56011899196</v>
      </c>
      <c r="E422" s="7" t="s">
        <v>55</v>
      </c>
      <c r="F422" s="7" t="s">
        <v>441</v>
      </c>
      <c r="G422" s="9">
        <v>1004502515151</v>
      </c>
      <c r="H422" s="7" t="s">
        <v>1078</v>
      </c>
      <c r="I422" s="7"/>
      <c r="J422" s="7" t="s">
        <v>58</v>
      </c>
      <c r="K422" s="10">
        <v>0</v>
      </c>
      <c r="L422" s="11">
        <v>214</v>
      </c>
      <c r="M422" s="7">
        <v>214</v>
      </c>
      <c r="N422" s="12">
        <v>-729495.7</v>
      </c>
      <c r="O422" s="13">
        <v>45170</v>
      </c>
      <c r="P422" s="7">
        <v>4</v>
      </c>
      <c r="Q422" s="10">
        <v>328642.5</v>
      </c>
      <c r="R422" s="10">
        <v>1200000</v>
      </c>
      <c r="S422" s="13">
        <v>44804</v>
      </c>
      <c r="T422" s="13">
        <v>44804</v>
      </c>
      <c r="U422" s="10">
        <v>138195.79999999999</v>
      </c>
      <c r="V422" s="10">
        <v>147608.651537</v>
      </c>
      <c r="W422" s="10">
        <v>147608.65</v>
      </c>
      <c r="X422" s="13">
        <v>45200</v>
      </c>
      <c r="Y422" s="13">
        <v>45199</v>
      </c>
      <c r="Z422" s="13" t="s">
        <v>59</v>
      </c>
      <c r="AA422" s="7" t="s">
        <v>59</v>
      </c>
      <c r="AB422" s="10">
        <v>102124.72</v>
      </c>
      <c r="AC422" s="10">
        <v>0</v>
      </c>
      <c r="AD422" s="7" t="s">
        <v>60</v>
      </c>
      <c r="AE422" s="7" t="s">
        <v>61</v>
      </c>
      <c r="AF422" s="7" t="s">
        <v>62</v>
      </c>
      <c r="AG422" s="7">
        <v>15</v>
      </c>
      <c r="AH422" s="7">
        <v>15</v>
      </c>
      <c r="AI422" s="28">
        <v>636783.85</v>
      </c>
      <c r="AJ422" s="7" t="s">
        <v>319</v>
      </c>
      <c r="AK422" s="7" t="s">
        <v>64</v>
      </c>
      <c r="AL422" s="7" t="s">
        <v>1079</v>
      </c>
      <c r="AM422" s="7">
        <v>92</v>
      </c>
      <c r="AN422" s="13">
        <v>44896</v>
      </c>
      <c r="AO422" s="13">
        <v>45065</v>
      </c>
      <c r="AP422" s="13">
        <v>44987</v>
      </c>
      <c r="AQ422" s="13">
        <v>45170</v>
      </c>
      <c r="AR422" s="10">
        <v>636783.85</v>
      </c>
      <c r="AS422" s="10">
        <v>92711.85</v>
      </c>
      <c r="AT422" s="7">
        <v>0</v>
      </c>
      <c r="AU422" s="7" t="s">
        <v>66</v>
      </c>
      <c r="AV422" s="7" t="s">
        <v>67</v>
      </c>
      <c r="AW422" s="7" t="s">
        <v>68</v>
      </c>
      <c r="AX422" s="7" t="s">
        <v>69</v>
      </c>
      <c r="AY422" s="7" t="s">
        <v>70</v>
      </c>
      <c r="AZ422" s="7" t="s">
        <v>71</v>
      </c>
      <c r="BA422" s="7"/>
      <c r="BB422" s="7"/>
      <c r="BC422" s="7"/>
      <c r="BD422" s="7"/>
    </row>
    <row r="423" spans="1:56" x14ac:dyDescent="0.35">
      <c r="A423" s="8">
        <v>1004</v>
      </c>
      <c r="B423" s="8" t="s">
        <v>144</v>
      </c>
      <c r="C423" s="8">
        <v>56011899512</v>
      </c>
      <c r="D423" s="8">
        <v>56011899512</v>
      </c>
      <c r="E423" s="8" t="s">
        <v>55</v>
      </c>
      <c r="F423" s="8" t="s">
        <v>441</v>
      </c>
      <c r="G423" s="15">
        <v>1004502514760</v>
      </c>
      <c r="H423" s="8" t="s">
        <v>1080</v>
      </c>
      <c r="I423" s="8"/>
      <c r="J423" s="8" t="s">
        <v>58</v>
      </c>
      <c r="K423" s="16">
        <v>0</v>
      </c>
      <c r="L423" s="17">
        <v>214</v>
      </c>
      <c r="M423" s="8">
        <v>214</v>
      </c>
      <c r="N423" s="18">
        <v>-726010.5</v>
      </c>
      <c r="O423" s="19">
        <v>45170</v>
      </c>
      <c r="P423" s="8">
        <v>4</v>
      </c>
      <c r="Q423" s="16">
        <v>328642.5</v>
      </c>
      <c r="R423" s="16">
        <v>1200000</v>
      </c>
      <c r="S423" s="19">
        <v>44804</v>
      </c>
      <c r="T423" s="19">
        <v>44804</v>
      </c>
      <c r="U423" s="16">
        <v>137020.6</v>
      </c>
      <c r="V423" s="16">
        <v>146388.478913</v>
      </c>
      <c r="W423" s="16">
        <v>146388.45000000001</v>
      </c>
      <c r="X423" s="19">
        <v>45200</v>
      </c>
      <c r="Y423" s="19">
        <v>45199</v>
      </c>
      <c r="Z423" s="19" t="s">
        <v>59</v>
      </c>
      <c r="AA423" s="8" t="s">
        <v>59</v>
      </c>
      <c r="AB423" s="16">
        <v>100904.54</v>
      </c>
      <c r="AC423" s="16">
        <v>0</v>
      </c>
      <c r="AD423" s="8" t="s">
        <v>60</v>
      </c>
      <c r="AE423" s="8" t="s">
        <v>61</v>
      </c>
      <c r="AF423" s="8" t="s">
        <v>62</v>
      </c>
      <c r="AG423" s="8">
        <v>15</v>
      </c>
      <c r="AH423" s="8">
        <v>15</v>
      </c>
      <c r="AI423" s="29">
        <v>634473.85</v>
      </c>
      <c r="AJ423" s="8" t="s">
        <v>319</v>
      </c>
      <c r="AK423" s="8" t="s">
        <v>64</v>
      </c>
      <c r="AL423" s="8" t="s">
        <v>1081</v>
      </c>
      <c r="AM423" s="8">
        <v>92</v>
      </c>
      <c r="AN423" s="19">
        <v>44896</v>
      </c>
      <c r="AO423" s="19">
        <v>45061</v>
      </c>
      <c r="AP423" s="19">
        <v>44987</v>
      </c>
      <c r="AQ423" s="19">
        <v>45170</v>
      </c>
      <c r="AR423" s="16">
        <v>634473.85</v>
      </c>
      <c r="AS423" s="16">
        <v>91536.65</v>
      </c>
      <c r="AT423" s="8">
        <v>0</v>
      </c>
      <c r="AU423" s="8" t="s">
        <v>66</v>
      </c>
      <c r="AV423" s="8" t="s">
        <v>67</v>
      </c>
      <c r="AW423" s="8" t="s">
        <v>68</v>
      </c>
      <c r="AX423" s="8" t="s">
        <v>172</v>
      </c>
      <c r="AY423" s="8" t="s">
        <v>173</v>
      </c>
      <c r="AZ423" s="8" t="s">
        <v>71</v>
      </c>
      <c r="BA423" s="8"/>
      <c r="BB423" s="8"/>
      <c r="BC423" s="8"/>
      <c r="BD423" s="8"/>
    </row>
    <row r="424" spans="1:56" x14ac:dyDescent="0.35">
      <c r="A424" s="8">
        <v>1040</v>
      </c>
      <c r="B424" s="7" t="s">
        <v>78</v>
      </c>
      <c r="C424" s="8">
        <v>56011767096</v>
      </c>
      <c r="D424" s="8">
        <v>56011767096</v>
      </c>
      <c r="E424" s="8" t="s">
        <v>55</v>
      </c>
      <c r="F424" s="8" t="s">
        <v>79</v>
      </c>
      <c r="G424" s="15">
        <v>1040502310589</v>
      </c>
      <c r="H424" s="8" t="s">
        <v>1082</v>
      </c>
      <c r="I424" s="8"/>
      <c r="J424" s="8" t="s">
        <v>58</v>
      </c>
      <c r="K424" s="16">
        <v>0</v>
      </c>
      <c r="L424" s="17">
        <v>212</v>
      </c>
      <c r="M424" s="8">
        <v>212</v>
      </c>
      <c r="N424" s="18">
        <v>-687656.85</v>
      </c>
      <c r="O424" s="19">
        <v>45049</v>
      </c>
      <c r="P424" s="8">
        <v>12</v>
      </c>
      <c r="Q424" s="16">
        <v>315904.09000000003</v>
      </c>
      <c r="R424" s="16">
        <v>3500000</v>
      </c>
      <c r="S424" s="19">
        <v>44684</v>
      </c>
      <c r="T424" s="19">
        <v>44684</v>
      </c>
      <c r="U424" s="16">
        <v>345057.18</v>
      </c>
      <c r="V424" s="16">
        <v>353366.36456999998</v>
      </c>
      <c r="W424" s="16">
        <v>353366.33</v>
      </c>
      <c r="X424" s="19">
        <v>45200</v>
      </c>
      <c r="Y424" s="19">
        <v>45199</v>
      </c>
      <c r="Z424" s="19" t="s">
        <v>59</v>
      </c>
      <c r="AA424" s="8" t="s">
        <v>59</v>
      </c>
      <c r="AB424" s="16">
        <v>66059.08</v>
      </c>
      <c r="AC424" s="16">
        <v>0</v>
      </c>
      <c r="AD424" s="8" t="s">
        <v>60</v>
      </c>
      <c r="AE424" s="8" t="s">
        <v>61</v>
      </c>
      <c r="AF424" s="8" t="s">
        <v>62</v>
      </c>
      <c r="AG424" s="8">
        <v>15</v>
      </c>
      <c r="AH424" s="8">
        <v>15</v>
      </c>
      <c r="AI424" s="29">
        <v>629907.05000000005</v>
      </c>
      <c r="AJ424" s="8" t="s">
        <v>63</v>
      </c>
      <c r="AK424" s="8" t="s">
        <v>64</v>
      </c>
      <c r="AL424" s="8" t="s">
        <v>1083</v>
      </c>
      <c r="AM424" s="8">
        <v>31</v>
      </c>
      <c r="AN424" s="19">
        <v>44715</v>
      </c>
      <c r="AO424" s="19">
        <v>45048</v>
      </c>
      <c r="AP424" s="19">
        <v>44989</v>
      </c>
      <c r="AQ424" s="19">
        <v>45049</v>
      </c>
      <c r="AR424" s="16">
        <v>629907.05000000005</v>
      </c>
      <c r="AS424" s="16">
        <v>57749.8</v>
      </c>
      <c r="AT424" s="8">
        <v>0</v>
      </c>
      <c r="AU424" s="8" t="s">
        <v>66</v>
      </c>
      <c r="AV424" s="8" t="s">
        <v>67</v>
      </c>
      <c r="AW424" s="8" t="s">
        <v>68</v>
      </c>
      <c r="AX424" s="8" t="s">
        <v>69</v>
      </c>
      <c r="AY424" s="8" t="s">
        <v>70</v>
      </c>
      <c r="AZ424" s="8" t="s">
        <v>71</v>
      </c>
      <c r="BA424" s="8"/>
      <c r="BB424" s="8"/>
      <c r="BC424" s="8"/>
      <c r="BD424" s="8"/>
    </row>
    <row r="425" spans="1:56" x14ac:dyDescent="0.35">
      <c r="A425" s="7">
        <v>1039</v>
      </c>
      <c r="B425" s="8" t="s">
        <v>337</v>
      </c>
      <c r="C425" s="7">
        <v>56011474640</v>
      </c>
      <c r="D425" s="7">
        <v>56011474640</v>
      </c>
      <c r="E425" s="7" t="s">
        <v>55</v>
      </c>
      <c r="F425" s="7" t="s">
        <v>338</v>
      </c>
      <c r="G425" s="9">
        <v>1039502557282</v>
      </c>
      <c r="H425" s="7" t="s">
        <v>1084</v>
      </c>
      <c r="I425" s="7"/>
      <c r="J425" s="7" t="s">
        <v>58</v>
      </c>
      <c r="K425" s="10">
        <v>0</v>
      </c>
      <c r="L425" s="11">
        <v>183</v>
      </c>
      <c r="M425" s="7">
        <v>183</v>
      </c>
      <c r="N425" s="12">
        <v>-695579.6</v>
      </c>
      <c r="O425" s="13">
        <v>45017</v>
      </c>
      <c r="P425" s="7">
        <v>1</v>
      </c>
      <c r="Q425" s="10">
        <v>600000</v>
      </c>
      <c r="R425" s="10">
        <v>600000</v>
      </c>
      <c r="S425" s="13">
        <v>44830</v>
      </c>
      <c r="T425" s="13">
        <v>44830</v>
      </c>
      <c r="U425" s="10">
        <v>96459.74</v>
      </c>
      <c r="V425" s="10">
        <v>96459.741412000003</v>
      </c>
      <c r="W425" s="10">
        <v>96459.74</v>
      </c>
      <c r="X425" s="13">
        <v>45200</v>
      </c>
      <c r="Y425" s="13">
        <v>45199</v>
      </c>
      <c r="Z425" s="13" t="s">
        <v>59</v>
      </c>
      <c r="AA425" s="7" t="s">
        <v>59</v>
      </c>
      <c r="AB425" s="10">
        <v>96459.7</v>
      </c>
      <c r="AC425" s="10">
        <v>0</v>
      </c>
      <c r="AD425" s="7" t="s">
        <v>60</v>
      </c>
      <c r="AE425" s="7" t="s">
        <v>61</v>
      </c>
      <c r="AF425" s="7" t="s">
        <v>62</v>
      </c>
      <c r="AG425" s="7">
        <v>15</v>
      </c>
      <c r="AH425" s="7">
        <v>15</v>
      </c>
      <c r="AI425" s="28">
        <v>599120</v>
      </c>
      <c r="AJ425" s="7" t="s">
        <v>63</v>
      </c>
      <c r="AK425" s="7" t="s">
        <v>64</v>
      </c>
      <c r="AL425" s="7" t="s">
        <v>1085</v>
      </c>
      <c r="AM425" s="7">
        <v>187</v>
      </c>
      <c r="AN425" s="13">
        <v>45017</v>
      </c>
      <c r="AO425" s="13">
        <v>45017</v>
      </c>
      <c r="AP425" s="13">
        <v>45018</v>
      </c>
      <c r="AQ425" s="13">
        <v>45017</v>
      </c>
      <c r="AR425" s="10">
        <v>599120</v>
      </c>
      <c r="AS425" s="10">
        <v>96459.6</v>
      </c>
      <c r="AT425" s="7">
        <v>0</v>
      </c>
      <c r="AU425" s="7" t="s">
        <v>66</v>
      </c>
      <c r="AV425" s="7" t="s">
        <v>67</v>
      </c>
      <c r="AW425" s="7" t="s">
        <v>68</v>
      </c>
      <c r="AX425" s="7" t="s">
        <v>123</v>
      </c>
      <c r="AY425" s="7" t="s">
        <v>124</v>
      </c>
      <c r="AZ425" s="7" t="s">
        <v>125</v>
      </c>
      <c r="BA425" s="7"/>
      <c r="BB425" s="7"/>
      <c r="BC425" s="7"/>
      <c r="BD425" s="7"/>
    </row>
    <row r="426" spans="1:56" x14ac:dyDescent="0.35">
      <c r="A426" s="7">
        <v>1022</v>
      </c>
      <c r="B426" s="8" t="s">
        <v>784</v>
      </c>
      <c r="C426" s="7">
        <v>56011824550</v>
      </c>
      <c r="D426" s="7">
        <v>56011824550</v>
      </c>
      <c r="E426" s="7" t="s">
        <v>55</v>
      </c>
      <c r="F426" s="7" t="s">
        <v>785</v>
      </c>
      <c r="G426" s="9">
        <v>1022502606839</v>
      </c>
      <c r="H426" s="7" t="s">
        <v>1086</v>
      </c>
      <c r="I426" s="7"/>
      <c r="J426" s="7" t="s">
        <v>58</v>
      </c>
      <c r="K426" s="10">
        <v>0</v>
      </c>
      <c r="L426" s="11">
        <v>194</v>
      </c>
      <c r="M426" s="7">
        <v>194</v>
      </c>
      <c r="N426" s="12">
        <v>-654197.30000000005</v>
      </c>
      <c r="O426" s="13">
        <v>45159</v>
      </c>
      <c r="P426" s="7">
        <v>10</v>
      </c>
      <c r="Q426" s="10">
        <v>107003.07</v>
      </c>
      <c r="R426" s="10">
        <v>1000000</v>
      </c>
      <c r="S426" s="13">
        <v>44855</v>
      </c>
      <c r="T426" s="13">
        <v>44855</v>
      </c>
      <c r="U426" s="10">
        <v>98593.48</v>
      </c>
      <c r="V426" s="10">
        <v>101591.886394</v>
      </c>
      <c r="W426" s="10">
        <v>101591.88</v>
      </c>
      <c r="X426" s="13">
        <v>45200</v>
      </c>
      <c r="Y426" s="13">
        <v>45199</v>
      </c>
      <c r="Z426" s="13" t="s">
        <v>59</v>
      </c>
      <c r="AA426" s="7" t="s">
        <v>59</v>
      </c>
      <c r="AB426" s="10">
        <v>58324.45</v>
      </c>
      <c r="AC426" s="10">
        <v>0</v>
      </c>
      <c r="AD426" s="7" t="s">
        <v>60</v>
      </c>
      <c r="AE426" s="7" t="s">
        <v>61</v>
      </c>
      <c r="AF426" s="7" t="s">
        <v>62</v>
      </c>
      <c r="AG426" s="7">
        <v>15</v>
      </c>
      <c r="AH426" s="7">
        <v>15</v>
      </c>
      <c r="AI426" s="28">
        <v>598871.35</v>
      </c>
      <c r="AJ426" s="7" t="s">
        <v>63</v>
      </c>
      <c r="AK426" s="7" t="s">
        <v>64</v>
      </c>
      <c r="AL426" s="7" t="s">
        <v>1087</v>
      </c>
      <c r="AM426" s="7">
        <v>31</v>
      </c>
      <c r="AN426" s="13">
        <v>44886</v>
      </c>
      <c r="AO426" s="13">
        <v>45006</v>
      </c>
      <c r="AP426" s="13">
        <v>45007</v>
      </c>
      <c r="AQ426" s="13">
        <v>45159</v>
      </c>
      <c r="AR426" s="10">
        <v>598871.35</v>
      </c>
      <c r="AS426" s="10">
        <v>55325.95</v>
      </c>
      <c r="AT426" s="7">
        <v>0</v>
      </c>
      <c r="AU426" s="7" t="s">
        <v>66</v>
      </c>
      <c r="AV426" s="7" t="s">
        <v>67</v>
      </c>
      <c r="AW426" s="7" t="s">
        <v>68</v>
      </c>
      <c r="AX426" s="7" t="s">
        <v>69</v>
      </c>
      <c r="AY426" s="7" t="s">
        <v>70</v>
      </c>
      <c r="AZ426" s="7" t="s">
        <v>71</v>
      </c>
      <c r="BA426" s="7"/>
      <c r="BB426" s="7"/>
      <c r="BC426" s="7"/>
      <c r="BD426" s="7"/>
    </row>
    <row r="427" spans="1:56" x14ac:dyDescent="0.35">
      <c r="A427" s="7">
        <v>1001</v>
      </c>
      <c r="B427" s="7" t="s">
        <v>130</v>
      </c>
      <c r="C427" s="7">
        <v>56011723889</v>
      </c>
      <c r="D427" s="7">
        <v>56011723889</v>
      </c>
      <c r="E427" s="7" t="s">
        <v>55</v>
      </c>
      <c r="F427" s="7" t="s">
        <v>468</v>
      </c>
      <c r="G427" s="9">
        <v>1001502230178</v>
      </c>
      <c r="H427" s="7" t="s">
        <v>1088</v>
      </c>
      <c r="I427" s="7"/>
      <c r="J427" s="7" t="s">
        <v>58</v>
      </c>
      <c r="K427" s="10">
        <v>0</v>
      </c>
      <c r="L427" s="11">
        <v>255</v>
      </c>
      <c r="M427" s="7">
        <v>255</v>
      </c>
      <c r="N427" s="12">
        <v>-662059.69999999995</v>
      </c>
      <c r="O427" s="13">
        <v>45004</v>
      </c>
      <c r="P427" s="7">
        <v>12</v>
      </c>
      <c r="Q427" s="10">
        <v>225645.78</v>
      </c>
      <c r="R427" s="10">
        <v>2500000</v>
      </c>
      <c r="S427" s="13">
        <v>44639</v>
      </c>
      <c r="T427" s="13">
        <v>44639</v>
      </c>
      <c r="U427" s="10">
        <v>268259.96999999997</v>
      </c>
      <c r="V427" s="10">
        <v>271846.12944799999</v>
      </c>
      <c r="W427" s="10">
        <v>271846.12</v>
      </c>
      <c r="X427" s="13">
        <v>45200</v>
      </c>
      <c r="Y427" s="13">
        <v>45199</v>
      </c>
      <c r="Z427" s="13" t="s">
        <v>59</v>
      </c>
      <c r="AA427" s="7" t="s">
        <v>59</v>
      </c>
      <c r="AB427" s="10">
        <v>76703.070000000007</v>
      </c>
      <c r="AC427" s="10">
        <v>0</v>
      </c>
      <c r="AD427" s="7" t="s">
        <v>60</v>
      </c>
      <c r="AE427" s="7" t="s">
        <v>61</v>
      </c>
      <c r="AF427" s="7" t="s">
        <v>62</v>
      </c>
      <c r="AG427" s="7">
        <v>15</v>
      </c>
      <c r="AH427" s="7">
        <v>15</v>
      </c>
      <c r="AI427" s="28">
        <v>588942.85</v>
      </c>
      <c r="AJ427" s="7" t="s">
        <v>63</v>
      </c>
      <c r="AK427" s="7" t="s">
        <v>64</v>
      </c>
      <c r="AL427" s="7" t="s">
        <v>1089</v>
      </c>
      <c r="AM427" s="7">
        <v>31</v>
      </c>
      <c r="AN427" s="13">
        <v>44670</v>
      </c>
      <c r="AO427" s="13">
        <v>45057</v>
      </c>
      <c r="AP427" s="13">
        <v>44946</v>
      </c>
      <c r="AQ427" s="13">
        <v>45004</v>
      </c>
      <c r="AR427" s="10">
        <v>588942.85</v>
      </c>
      <c r="AS427" s="10">
        <v>73116.850000000006</v>
      </c>
      <c r="AT427" s="7">
        <v>0</v>
      </c>
      <c r="AU427" s="7" t="s">
        <v>66</v>
      </c>
      <c r="AV427" s="7" t="s">
        <v>67</v>
      </c>
      <c r="AW427" s="7" t="s">
        <v>68</v>
      </c>
      <c r="AX427" s="7" t="s">
        <v>69</v>
      </c>
      <c r="AY427" s="7" t="s">
        <v>70</v>
      </c>
      <c r="AZ427" s="7" t="s">
        <v>71</v>
      </c>
      <c r="BA427" s="7"/>
      <c r="BB427" s="7"/>
      <c r="BC427" s="7"/>
      <c r="BD427" s="7"/>
    </row>
    <row r="428" spans="1:56" x14ac:dyDescent="0.35">
      <c r="A428" s="8">
        <v>1004</v>
      </c>
      <c r="B428" s="8" t="s">
        <v>144</v>
      </c>
      <c r="C428" s="8">
        <v>56011859679</v>
      </c>
      <c r="D428" s="8">
        <v>56011859679</v>
      </c>
      <c r="E428" s="8" t="s">
        <v>55</v>
      </c>
      <c r="F428" s="8" t="s">
        <v>441</v>
      </c>
      <c r="G428" s="15">
        <v>1004502442119</v>
      </c>
      <c r="H428" s="8" t="s">
        <v>1090</v>
      </c>
      <c r="I428" s="8"/>
      <c r="J428" s="8" t="s">
        <v>58</v>
      </c>
      <c r="K428" s="16">
        <v>0</v>
      </c>
      <c r="L428" s="17">
        <v>252</v>
      </c>
      <c r="M428" s="8">
        <v>252</v>
      </c>
      <c r="N428" s="18">
        <v>-662884.5</v>
      </c>
      <c r="O428" s="19">
        <v>45129</v>
      </c>
      <c r="P428" s="8">
        <v>4</v>
      </c>
      <c r="Q428" s="16">
        <v>273868.75</v>
      </c>
      <c r="R428" s="16">
        <v>1000000</v>
      </c>
      <c r="S428" s="19">
        <v>44764</v>
      </c>
      <c r="T428" s="19">
        <v>44764</v>
      </c>
      <c r="U428" s="16">
        <v>116784.59</v>
      </c>
      <c r="V428" s="16">
        <v>136471.54297899999</v>
      </c>
      <c r="W428" s="16">
        <v>136471.54</v>
      </c>
      <c r="X428" s="19">
        <v>45200</v>
      </c>
      <c r="Y428" s="19">
        <v>45199</v>
      </c>
      <c r="Z428" s="19" t="s">
        <v>59</v>
      </c>
      <c r="AA428" s="8" t="s">
        <v>59</v>
      </c>
      <c r="AB428" s="16">
        <v>98971.45</v>
      </c>
      <c r="AC428" s="16">
        <v>0</v>
      </c>
      <c r="AD428" s="8" t="s">
        <v>60</v>
      </c>
      <c r="AE428" s="8" t="s">
        <v>61</v>
      </c>
      <c r="AF428" s="8" t="s">
        <v>62</v>
      </c>
      <c r="AG428" s="8">
        <v>15</v>
      </c>
      <c r="AH428" s="8">
        <v>15</v>
      </c>
      <c r="AI428" s="29">
        <v>583600</v>
      </c>
      <c r="AJ428" s="8" t="s">
        <v>319</v>
      </c>
      <c r="AK428" s="8" t="s">
        <v>64</v>
      </c>
      <c r="AL428" s="8" t="s">
        <v>1091</v>
      </c>
      <c r="AM428" s="8">
        <v>92</v>
      </c>
      <c r="AN428" s="19">
        <v>44856</v>
      </c>
      <c r="AO428" s="19">
        <v>45154</v>
      </c>
      <c r="AP428" s="19">
        <v>44949</v>
      </c>
      <c r="AQ428" s="19">
        <v>45129</v>
      </c>
      <c r="AR428" s="16">
        <v>583600</v>
      </c>
      <c r="AS428" s="16">
        <v>79284.5</v>
      </c>
      <c r="AT428" s="8">
        <v>0</v>
      </c>
      <c r="AU428" s="8" t="s">
        <v>66</v>
      </c>
      <c r="AV428" s="8" t="s">
        <v>67</v>
      </c>
      <c r="AW428" s="8" t="s">
        <v>68</v>
      </c>
      <c r="AX428" s="8" t="s">
        <v>123</v>
      </c>
      <c r="AY428" s="8" t="s">
        <v>124</v>
      </c>
      <c r="AZ428" s="8" t="s">
        <v>125</v>
      </c>
      <c r="BA428" s="8"/>
      <c r="BB428" s="8"/>
      <c r="BC428" s="8"/>
      <c r="BD428" s="8"/>
    </row>
    <row r="429" spans="1:56" x14ac:dyDescent="0.35">
      <c r="A429" s="8">
        <v>1001</v>
      </c>
      <c r="B429" s="7" t="s">
        <v>130</v>
      </c>
      <c r="C429" s="8">
        <v>56011667359</v>
      </c>
      <c r="D429" s="8">
        <v>56011667359</v>
      </c>
      <c r="E429" s="8" t="s">
        <v>55</v>
      </c>
      <c r="F429" s="8" t="s">
        <v>229</v>
      </c>
      <c r="G429" s="15">
        <v>1001502445386</v>
      </c>
      <c r="H429" s="8" t="s">
        <v>1092</v>
      </c>
      <c r="I429" s="8"/>
      <c r="J429" s="8" t="s">
        <v>58</v>
      </c>
      <c r="K429" s="16">
        <v>0</v>
      </c>
      <c r="L429" s="17">
        <v>183</v>
      </c>
      <c r="M429" s="8">
        <v>183</v>
      </c>
      <c r="N429" s="18">
        <v>-635251</v>
      </c>
      <c r="O429" s="19">
        <v>45139</v>
      </c>
      <c r="P429" s="8">
        <v>12</v>
      </c>
      <c r="Q429" s="16">
        <v>135387.47</v>
      </c>
      <c r="R429" s="16">
        <v>1500000</v>
      </c>
      <c r="S429" s="19">
        <v>44767</v>
      </c>
      <c r="T429" s="19">
        <v>44767</v>
      </c>
      <c r="U429" s="16">
        <v>159767.25</v>
      </c>
      <c r="V429" s="16">
        <v>160023.39949400001</v>
      </c>
      <c r="W429" s="16">
        <v>160023.4</v>
      </c>
      <c r="X429" s="19">
        <v>45200</v>
      </c>
      <c r="Y429" s="19">
        <v>45199</v>
      </c>
      <c r="Z429" s="19" t="s">
        <v>59</v>
      </c>
      <c r="AA429" s="8" t="s">
        <v>59</v>
      </c>
      <c r="AB429" s="16">
        <v>55531.05</v>
      </c>
      <c r="AC429" s="16">
        <v>0</v>
      </c>
      <c r="AD429" s="8" t="s">
        <v>60</v>
      </c>
      <c r="AE429" s="8" t="s">
        <v>61</v>
      </c>
      <c r="AF429" s="8" t="s">
        <v>62</v>
      </c>
      <c r="AG429" s="8">
        <v>15</v>
      </c>
      <c r="AH429" s="8">
        <v>15</v>
      </c>
      <c r="AI429" s="29">
        <v>579976.15</v>
      </c>
      <c r="AJ429" s="8" t="s">
        <v>63</v>
      </c>
      <c r="AK429" s="8" t="s">
        <v>64</v>
      </c>
      <c r="AL429" s="8" t="s">
        <v>1093</v>
      </c>
      <c r="AM429" s="8">
        <v>38</v>
      </c>
      <c r="AN429" s="19">
        <v>44805</v>
      </c>
      <c r="AO429" s="19">
        <v>45125</v>
      </c>
      <c r="AP429" s="19">
        <v>45018</v>
      </c>
      <c r="AQ429" s="19">
        <v>45139</v>
      </c>
      <c r="AR429" s="16">
        <v>579976.15</v>
      </c>
      <c r="AS429" s="16">
        <v>55274.85</v>
      </c>
      <c r="AT429" s="8">
        <v>0</v>
      </c>
      <c r="AU429" s="8" t="s">
        <v>66</v>
      </c>
      <c r="AV429" s="8" t="s">
        <v>67</v>
      </c>
      <c r="AW429" s="8" t="s">
        <v>68</v>
      </c>
      <c r="AX429" s="8" t="s">
        <v>123</v>
      </c>
      <c r="AY429" s="8" t="s">
        <v>124</v>
      </c>
      <c r="AZ429" s="8" t="s">
        <v>125</v>
      </c>
      <c r="BA429" s="8"/>
      <c r="BB429" s="8"/>
      <c r="BC429" s="8"/>
      <c r="BD429" s="8"/>
    </row>
    <row r="430" spans="1:56" x14ac:dyDescent="0.35">
      <c r="A430" s="7">
        <v>1042</v>
      </c>
      <c r="B430" s="8" t="s">
        <v>644</v>
      </c>
      <c r="C430" s="7">
        <v>56011858077</v>
      </c>
      <c r="D430" s="7">
        <v>56011858077</v>
      </c>
      <c r="E430" s="7" t="s">
        <v>55</v>
      </c>
      <c r="F430" s="7" t="s">
        <v>992</v>
      </c>
      <c r="G430" s="9">
        <v>1042502450006</v>
      </c>
      <c r="H430" s="7" t="s">
        <v>1094</v>
      </c>
      <c r="I430" s="7"/>
      <c r="J430" s="7" t="s">
        <v>58</v>
      </c>
      <c r="K430" s="10">
        <v>0</v>
      </c>
      <c r="L430" s="11">
        <v>242</v>
      </c>
      <c r="M430" s="7">
        <v>242</v>
      </c>
      <c r="N430" s="12">
        <v>-654137.30000000005</v>
      </c>
      <c r="O430" s="13">
        <v>45139</v>
      </c>
      <c r="P430" s="7">
        <v>12</v>
      </c>
      <c r="Q430" s="10">
        <v>90258.31</v>
      </c>
      <c r="R430" s="10">
        <v>1000000</v>
      </c>
      <c r="S430" s="13">
        <v>44770</v>
      </c>
      <c r="T430" s="13">
        <v>44770</v>
      </c>
      <c r="U430" s="10">
        <v>133217.53</v>
      </c>
      <c r="V430" s="10">
        <v>133481.29129699999</v>
      </c>
      <c r="W430" s="10">
        <v>133481.28</v>
      </c>
      <c r="X430" s="13">
        <v>45200</v>
      </c>
      <c r="Y430" s="13">
        <v>45199</v>
      </c>
      <c r="Z430" s="13" t="s">
        <v>59</v>
      </c>
      <c r="AA430" s="7" t="s">
        <v>59</v>
      </c>
      <c r="AB430" s="10">
        <v>75206.58</v>
      </c>
      <c r="AC430" s="10">
        <v>0</v>
      </c>
      <c r="AD430" s="7" t="s">
        <v>60</v>
      </c>
      <c r="AE430" s="7" t="s">
        <v>61</v>
      </c>
      <c r="AF430" s="7" t="s">
        <v>62</v>
      </c>
      <c r="AG430" s="7">
        <v>15</v>
      </c>
      <c r="AH430" s="7">
        <v>15</v>
      </c>
      <c r="AI430" s="28">
        <v>579194.5</v>
      </c>
      <c r="AJ430" s="7" t="s">
        <v>63</v>
      </c>
      <c r="AK430" s="7" t="s">
        <v>64</v>
      </c>
      <c r="AL430" s="7" t="s">
        <v>1095</v>
      </c>
      <c r="AM430" s="7">
        <v>35</v>
      </c>
      <c r="AN430" s="13">
        <v>44805</v>
      </c>
      <c r="AO430" s="13">
        <v>45175</v>
      </c>
      <c r="AP430" s="13">
        <v>44959</v>
      </c>
      <c r="AQ430" s="13">
        <v>45139</v>
      </c>
      <c r="AR430" s="10">
        <v>579194.5</v>
      </c>
      <c r="AS430" s="10">
        <v>74942.8</v>
      </c>
      <c r="AT430" s="7">
        <v>0</v>
      </c>
      <c r="AU430" s="7" t="s">
        <v>66</v>
      </c>
      <c r="AV430" s="7" t="s">
        <v>67</v>
      </c>
      <c r="AW430" s="7" t="s">
        <v>68</v>
      </c>
      <c r="AX430" s="7" t="s">
        <v>106</v>
      </c>
      <c r="AY430" s="7" t="s">
        <v>148</v>
      </c>
      <c r="AZ430" s="7" t="s">
        <v>106</v>
      </c>
      <c r="BA430" s="7"/>
      <c r="BB430" s="7"/>
      <c r="BC430" s="7"/>
      <c r="BD430" s="7"/>
    </row>
    <row r="431" spans="1:56" x14ac:dyDescent="0.35">
      <c r="A431" s="8">
        <v>1047</v>
      </c>
      <c r="B431" s="7" t="s">
        <v>281</v>
      </c>
      <c r="C431" s="8">
        <v>56011974191</v>
      </c>
      <c r="D431" s="8">
        <v>56011974191</v>
      </c>
      <c r="E431" s="8" t="s">
        <v>55</v>
      </c>
      <c r="F431" s="8" t="s">
        <v>960</v>
      </c>
      <c r="G431" s="15">
        <v>1047502703751</v>
      </c>
      <c r="H431" s="8" t="s">
        <v>1096</v>
      </c>
      <c r="I431" s="8"/>
      <c r="J431" s="8" t="s">
        <v>58</v>
      </c>
      <c r="K431" s="16">
        <v>0</v>
      </c>
      <c r="L431" s="17">
        <v>203</v>
      </c>
      <c r="M431" s="8">
        <v>203</v>
      </c>
      <c r="N431" s="18">
        <v>-737204.25</v>
      </c>
      <c r="O431" s="19">
        <v>44997</v>
      </c>
      <c r="P431" s="8">
        <v>1</v>
      </c>
      <c r="Q431" s="16">
        <v>2000000</v>
      </c>
      <c r="R431" s="16">
        <v>2000000</v>
      </c>
      <c r="S431" s="19">
        <v>44907</v>
      </c>
      <c r="T431" s="19">
        <v>44907</v>
      </c>
      <c r="U431" s="16">
        <v>166204.4</v>
      </c>
      <c r="V431" s="16">
        <v>172040.60007099999</v>
      </c>
      <c r="W431" s="16">
        <v>172040.6</v>
      </c>
      <c r="X431" s="19">
        <v>45200</v>
      </c>
      <c r="Y431" s="19">
        <v>45199</v>
      </c>
      <c r="Z431" s="19" t="s">
        <v>59</v>
      </c>
      <c r="AA431" s="8" t="s">
        <v>59</v>
      </c>
      <c r="AB431" s="16">
        <v>172040.49</v>
      </c>
      <c r="AC431" s="16">
        <v>0</v>
      </c>
      <c r="AD431" s="8" t="s">
        <v>60</v>
      </c>
      <c r="AE431" s="8" t="s">
        <v>61</v>
      </c>
      <c r="AF431" s="8" t="s">
        <v>62</v>
      </c>
      <c r="AG431" s="8">
        <v>15</v>
      </c>
      <c r="AH431" s="8">
        <v>15</v>
      </c>
      <c r="AI431" s="29">
        <v>571000</v>
      </c>
      <c r="AJ431" s="8" t="s">
        <v>63</v>
      </c>
      <c r="AK431" s="8" t="s">
        <v>64</v>
      </c>
      <c r="AL431" s="8" t="s">
        <v>1097</v>
      </c>
      <c r="AM431" s="8">
        <v>90</v>
      </c>
      <c r="AN431" s="19">
        <v>44997</v>
      </c>
      <c r="AO431" s="19">
        <v>45142</v>
      </c>
      <c r="AP431" s="19">
        <v>44998</v>
      </c>
      <c r="AQ431" s="19">
        <v>44997</v>
      </c>
      <c r="AR431" s="16">
        <v>571000</v>
      </c>
      <c r="AS431" s="16">
        <v>166204.25</v>
      </c>
      <c r="AT431" s="8">
        <v>0</v>
      </c>
      <c r="AU431" s="8" t="s">
        <v>66</v>
      </c>
      <c r="AV431" s="8" t="s">
        <v>67</v>
      </c>
      <c r="AW431" s="8" t="s">
        <v>68</v>
      </c>
      <c r="AX431" s="8" t="s">
        <v>123</v>
      </c>
      <c r="AY431" s="8" t="s">
        <v>124</v>
      </c>
      <c r="AZ431" s="8" t="s">
        <v>125</v>
      </c>
      <c r="BA431" s="8"/>
      <c r="BB431" s="8"/>
      <c r="BC431" s="8"/>
      <c r="BD431" s="8"/>
    </row>
    <row r="432" spans="1:56" x14ac:dyDescent="0.35">
      <c r="A432" s="8">
        <v>1003</v>
      </c>
      <c r="B432" s="8" t="s">
        <v>111</v>
      </c>
      <c r="C432" s="8">
        <v>56010757525</v>
      </c>
      <c r="D432" s="8">
        <v>56010757525</v>
      </c>
      <c r="E432" s="8" t="s">
        <v>55</v>
      </c>
      <c r="F432" s="8" t="s">
        <v>405</v>
      </c>
      <c r="G432" s="15">
        <v>1003502260999</v>
      </c>
      <c r="H432" s="8" t="s">
        <v>1098</v>
      </c>
      <c r="I432" s="8"/>
      <c r="J432" s="8" t="s">
        <v>58</v>
      </c>
      <c r="K432" s="16">
        <v>0</v>
      </c>
      <c r="L432" s="17">
        <v>210</v>
      </c>
      <c r="M432" s="8">
        <v>210</v>
      </c>
      <c r="N432" s="18">
        <v>-645246.94999999995</v>
      </c>
      <c r="O432" s="19">
        <v>45021</v>
      </c>
      <c r="P432" s="8">
        <v>12</v>
      </c>
      <c r="Q432" s="16">
        <v>371864.25</v>
      </c>
      <c r="R432" s="16">
        <v>4120000</v>
      </c>
      <c r="S432" s="19">
        <v>44656</v>
      </c>
      <c r="T432" s="19">
        <v>44656</v>
      </c>
      <c r="U432" s="16">
        <v>428723.31</v>
      </c>
      <c r="V432" s="16">
        <v>435982.34045100003</v>
      </c>
      <c r="W432" s="16">
        <v>435982.31</v>
      </c>
      <c r="X432" s="19">
        <v>45200</v>
      </c>
      <c r="Y432" s="19">
        <v>45199</v>
      </c>
      <c r="Z432" s="19" t="s">
        <v>59</v>
      </c>
      <c r="AA432" s="8" t="s">
        <v>59</v>
      </c>
      <c r="AB432" s="16">
        <v>81936.710000000006</v>
      </c>
      <c r="AC432" s="16">
        <v>0</v>
      </c>
      <c r="AD432" s="8" t="s">
        <v>60</v>
      </c>
      <c r="AE432" s="8" t="s">
        <v>61</v>
      </c>
      <c r="AF432" s="8" t="s">
        <v>62</v>
      </c>
      <c r="AG432" s="8">
        <v>15</v>
      </c>
      <c r="AH432" s="8">
        <v>15</v>
      </c>
      <c r="AI432" s="29">
        <v>570569.30000000005</v>
      </c>
      <c r="AJ432" s="8" t="s">
        <v>63</v>
      </c>
      <c r="AK432" s="8" t="s">
        <v>64</v>
      </c>
      <c r="AL432" s="8" t="s">
        <v>1099</v>
      </c>
      <c r="AM432" s="8">
        <v>30</v>
      </c>
      <c r="AN432" s="19">
        <v>44686</v>
      </c>
      <c r="AO432" s="19">
        <v>45082</v>
      </c>
      <c r="AP432" s="19">
        <v>44991</v>
      </c>
      <c r="AQ432" s="19">
        <v>45021</v>
      </c>
      <c r="AR432" s="16">
        <v>570569.30000000005</v>
      </c>
      <c r="AS432" s="16">
        <v>74677.649999999994</v>
      </c>
      <c r="AT432" s="8">
        <v>0</v>
      </c>
      <c r="AU432" s="8" t="s">
        <v>66</v>
      </c>
      <c r="AV432" s="8" t="s">
        <v>67</v>
      </c>
      <c r="AW432" s="8" t="s">
        <v>68</v>
      </c>
      <c r="AX432" s="8" t="s">
        <v>142</v>
      </c>
      <c r="AY432" s="8" t="s">
        <v>143</v>
      </c>
      <c r="AZ432" s="8" t="s">
        <v>142</v>
      </c>
      <c r="BA432" s="8"/>
      <c r="BB432" s="8"/>
      <c r="BC432" s="8"/>
      <c r="BD432" s="8"/>
    </row>
    <row r="433" spans="1:56" x14ac:dyDescent="0.35">
      <c r="A433" s="7">
        <v>1044</v>
      </c>
      <c r="B433" s="7" t="s">
        <v>235</v>
      </c>
      <c r="C433" s="7">
        <v>56011914861</v>
      </c>
      <c r="D433" s="7">
        <v>56011914861</v>
      </c>
      <c r="E433" s="7" t="s">
        <v>55</v>
      </c>
      <c r="F433" s="7" t="s">
        <v>684</v>
      </c>
      <c r="G433" s="9">
        <v>1044502533030</v>
      </c>
      <c r="H433" s="7" t="s">
        <v>1100</v>
      </c>
      <c r="I433" s="7"/>
      <c r="J433" s="7" t="s">
        <v>58</v>
      </c>
      <c r="K433" s="10">
        <v>0</v>
      </c>
      <c r="L433" s="11">
        <v>233</v>
      </c>
      <c r="M433" s="7">
        <v>233</v>
      </c>
      <c r="N433" s="12">
        <v>-624428.5</v>
      </c>
      <c r="O433" s="13">
        <v>45117</v>
      </c>
      <c r="P433" s="7">
        <v>10</v>
      </c>
      <c r="Q433" s="10">
        <v>107003.07</v>
      </c>
      <c r="R433" s="10">
        <v>1000000</v>
      </c>
      <c r="S433" s="13">
        <v>44814</v>
      </c>
      <c r="T433" s="13">
        <v>44814</v>
      </c>
      <c r="U433" s="10">
        <v>106633.74</v>
      </c>
      <c r="V433" s="10">
        <v>112357.67049</v>
      </c>
      <c r="W433" s="10">
        <v>112357.64</v>
      </c>
      <c r="X433" s="13">
        <v>45200</v>
      </c>
      <c r="Y433" s="13">
        <v>45199</v>
      </c>
      <c r="Z433" s="13" t="s">
        <v>59</v>
      </c>
      <c r="AA433" s="7" t="s">
        <v>59</v>
      </c>
      <c r="AB433" s="10">
        <v>68712.95</v>
      </c>
      <c r="AC433" s="10">
        <v>0</v>
      </c>
      <c r="AD433" s="7" t="s">
        <v>60</v>
      </c>
      <c r="AE433" s="7" t="s">
        <v>61</v>
      </c>
      <c r="AF433" s="7" t="s">
        <v>62</v>
      </c>
      <c r="AG433" s="7">
        <v>15</v>
      </c>
      <c r="AH433" s="7">
        <v>15</v>
      </c>
      <c r="AI433" s="28">
        <v>561439.6</v>
      </c>
      <c r="AJ433" s="7" t="s">
        <v>63</v>
      </c>
      <c r="AK433" s="7" t="s">
        <v>64</v>
      </c>
      <c r="AL433" s="7" t="s">
        <v>1101</v>
      </c>
      <c r="AM433" s="7">
        <v>30</v>
      </c>
      <c r="AN433" s="13">
        <v>44844</v>
      </c>
      <c r="AO433" s="13">
        <v>45029</v>
      </c>
      <c r="AP433" s="13">
        <v>44968</v>
      </c>
      <c r="AQ433" s="13">
        <v>45117</v>
      </c>
      <c r="AR433" s="10">
        <v>561439.6</v>
      </c>
      <c r="AS433" s="10">
        <v>62988.9</v>
      </c>
      <c r="AT433" s="7">
        <v>0</v>
      </c>
      <c r="AU433" s="7" t="s">
        <v>66</v>
      </c>
      <c r="AV433" s="7" t="s">
        <v>67</v>
      </c>
      <c r="AW433" s="7" t="s">
        <v>68</v>
      </c>
      <c r="AX433" s="7" t="s">
        <v>69</v>
      </c>
      <c r="AY433" s="7" t="s">
        <v>70</v>
      </c>
      <c r="AZ433" s="7" t="s">
        <v>71</v>
      </c>
      <c r="BA433" s="7"/>
      <c r="BB433" s="7"/>
      <c r="BC433" s="7"/>
      <c r="BD433" s="7"/>
    </row>
    <row r="434" spans="1:56" x14ac:dyDescent="0.35">
      <c r="A434" s="8">
        <v>1040</v>
      </c>
      <c r="B434" s="7" t="s">
        <v>78</v>
      </c>
      <c r="C434" s="8">
        <v>56011628186</v>
      </c>
      <c r="D434" s="8">
        <v>56011628186</v>
      </c>
      <c r="E434" s="8" t="s">
        <v>55</v>
      </c>
      <c r="F434" s="8" t="s">
        <v>270</v>
      </c>
      <c r="G434" s="15">
        <v>1040502308093</v>
      </c>
      <c r="H434" s="8" t="s">
        <v>1102</v>
      </c>
      <c r="I434" s="8"/>
      <c r="J434" s="8" t="s">
        <v>58</v>
      </c>
      <c r="K434" s="16">
        <v>0</v>
      </c>
      <c r="L434" s="17">
        <v>242</v>
      </c>
      <c r="M434" s="8">
        <v>242</v>
      </c>
      <c r="N434" s="18">
        <v>-633298.85</v>
      </c>
      <c r="O434" s="19">
        <v>45047</v>
      </c>
      <c r="P434" s="8">
        <v>12</v>
      </c>
      <c r="Q434" s="16">
        <v>180516.62</v>
      </c>
      <c r="R434" s="16">
        <v>2000000</v>
      </c>
      <c r="S434" s="19">
        <v>44681</v>
      </c>
      <c r="T434" s="19">
        <v>44681</v>
      </c>
      <c r="U434" s="16">
        <v>227499.14</v>
      </c>
      <c r="V434" s="16">
        <v>227754.507384</v>
      </c>
      <c r="W434" s="16">
        <v>227754.49</v>
      </c>
      <c r="X434" s="19">
        <v>45200</v>
      </c>
      <c r="Y434" s="19">
        <v>45199</v>
      </c>
      <c r="Z434" s="19" t="s">
        <v>59</v>
      </c>
      <c r="AA434" s="8" t="s">
        <v>59</v>
      </c>
      <c r="AB434" s="16">
        <v>74418.81</v>
      </c>
      <c r="AC434" s="16">
        <v>0</v>
      </c>
      <c r="AD434" s="8" t="s">
        <v>60</v>
      </c>
      <c r="AE434" s="8" t="s">
        <v>61</v>
      </c>
      <c r="AF434" s="8" t="s">
        <v>62</v>
      </c>
      <c r="AG434" s="8">
        <v>15</v>
      </c>
      <c r="AH434" s="8">
        <v>15</v>
      </c>
      <c r="AI434" s="29">
        <v>559135.5</v>
      </c>
      <c r="AJ434" s="8" t="s">
        <v>63</v>
      </c>
      <c r="AK434" s="8" t="s">
        <v>64</v>
      </c>
      <c r="AL434" s="8" t="s">
        <v>1103</v>
      </c>
      <c r="AM434" s="8">
        <v>32</v>
      </c>
      <c r="AN434" s="19">
        <v>44713</v>
      </c>
      <c r="AO434" s="19">
        <v>44977</v>
      </c>
      <c r="AP434" s="19">
        <v>44959</v>
      </c>
      <c r="AQ434" s="19">
        <v>45047</v>
      </c>
      <c r="AR434" s="16">
        <v>559135.5</v>
      </c>
      <c r="AS434" s="16">
        <v>74163.350000000006</v>
      </c>
      <c r="AT434" s="8">
        <v>0</v>
      </c>
      <c r="AU434" s="8" t="s">
        <v>66</v>
      </c>
      <c r="AV434" s="8" t="s">
        <v>67</v>
      </c>
      <c r="AW434" s="8" t="s">
        <v>68</v>
      </c>
      <c r="AX434" s="8" t="s">
        <v>106</v>
      </c>
      <c r="AY434" s="8" t="s">
        <v>107</v>
      </c>
      <c r="AZ434" s="8" t="s">
        <v>106</v>
      </c>
      <c r="BA434" s="8"/>
      <c r="BB434" s="8"/>
      <c r="BC434" s="8"/>
      <c r="BD434" s="8"/>
    </row>
    <row r="435" spans="1:56" x14ac:dyDescent="0.35">
      <c r="A435" s="7">
        <v>1004</v>
      </c>
      <c r="B435" s="8" t="s">
        <v>144</v>
      </c>
      <c r="C435" s="7">
        <v>56011860051</v>
      </c>
      <c r="D435" s="7">
        <v>56011860051</v>
      </c>
      <c r="E435" s="7" t="s">
        <v>55</v>
      </c>
      <c r="F435" s="7" t="s">
        <v>307</v>
      </c>
      <c r="G435" s="9">
        <v>1004502453793</v>
      </c>
      <c r="H435" s="7" t="s">
        <v>1104</v>
      </c>
      <c r="I435" s="7"/>
      <c r="J435" s="7" t="s">
        <v>58</v>
      </c>
      <c r="K435" s="10">
        <v>0</v>
      </c>
      <c r="L435" s="11">
        <v>183</v>
      </c>
      <c r="M435" s="7">
        <v>183</v>
      </c>
      <c r="N435" s="12">
        <v>-634378.5</v>
      </c>
      <c r="O435" s="13">
        <v>45139</v>
      </c>
      <c r="P435" s="7">
        <v>12</v>
      </c>
      <c r="Q435" s="10">
        <v>135387.47</v>
      </c>
      <c r="R435" s="10">
        <v>1500000</v>
      </c>
      <c r="S435" s="13">
        <v>44772</v>
      </c>
      <c r="T435" s="13">
        <v>44772</v>
      </c>
      <c r="U435" s="10">
        <v>208538.8</v>
      </c>
      <c r="V435" s="10">
        <v>208794.593001</v>
      </c>
      <c r="W435" s="10">
        <v>208794.55</v>
      </c>
      <c r="X435" s="13">
        <v>45200</v>
      </c>
      <c r="Y435" s="13">
        <v>45199</v>
      </c>
      <c r="Z435" s="13" t="s">
        <v>59</v>
      </c>
      <c r="AA435" s="7" t="s">
        <v>59</v>
      </c>
      <c r="AB435" s="10">
        <v>83421.14</v>
      </c>
      <c r="AC435" s="10">
        <v>0</v>
      </c>
      <c r="AD435" s="7" t="s">
        <v>60</v>
      </c>
      <c r="AE435" s="7" t="s">
        <v>61</v>
      </c>
      <c r="AF435" s="7" t="s">
        <v>62</v>
      </c>
      <c r="AG435" s="7">
        <v>15</v>
      </c>
      <c r="AH435" s="7">
        <v>15</v>
      </c>
      <c r="AI435" s="28">
        <v>551213.18999999994</v>
      </c>
      <c r="AJ435" s="7" t="s">
        <v>63</v>
      </c>
      <c r="AK435" s="7" t="s">
        <v>64</v>
      </c>
      <c r="AL435" s="7" t="s">
        <v>1105</v>
      </c>
      <c r="AM435" s="7">
        <v>33</v>
      </c>
      <c r="AN435" s="13">
        <v>44805</v>
      </c>
      <c r="AO435" s="13">
        <v>45120</v>
      </c>
      <c r="AP435" s="13">
        <v>45018</v>
      </c>
      <c r="AQ435" s="13">
        <v>45139</v>
      </c>
      <c r="AR435" s="10">
        <v>551213.18999999994</v>
      </c>
      <c r="AS435" s="10">
        <v>83165.31</v>
      </c>
      <c r="AT435" s="7">
        <v>0</v>
      </c>
      <c r="AU435" s="7" t="s">
        <v>66</v>
      </c>
      <c r="AV435" s="7" t="s">
        <v>67</v>
      </c>
      <c r="AW435" s="7" t="s">
        <v>68</v>
      </c>
      <c r="AX435" s="7" t="s">
        <v>69</v>
      </c>
      <c r="AY435" s="7" t="s">
        <v>70</v>
      </c>
      <c r="AZ435" s="7" t="s">
        <v>71</v>
      </c>
      <c r="BA435" s="7"/>
      <c r="BB435" s="7"/>
      <c r="BC435" s="7"/>
      <c r="BD435" s="7"/>
    </row>
    <row r="436" spans="1:56" x14ac:dyDescent="0.35">
      <c r="A436" s="7">
        <v>1012</v>
      </c>
      <c r="B436" s="8" t="s">
        <v>54</v>
      </c>
      <c r="C436" s="7">
        <v>56011529839</v>
      </c>
      <c r="D436" s="7">
        <v>56011529839</v>
      </c>
      <c r="E436" s="7" t="s">
        <v>55</v>
      </c>
      <c r="F436" s="7" t="s">
        <v>205</v>
      </c>
      <c r="G436" s="9">
        <v>1012502622704</v>
      </c>
      <c r="H436" s="7" t="s">
        <v>1106</v>
      </c>
      <c r="I436" s="7"/>
      <c r="J436" s="7" t="s">
        <v>58</v>
      </c>
      <c r="K436" s="10">
        <v>0</v>
      </c>
      <c r="L436" s="11">
        <v>214</v>
      </c>
      <c r="M436" s="7">
        <v>214</v>
      </c>
      <c r="N436" s="12">
        <v>-611794.93000000005</v>
      </c>
      <c r="O436" s="13">
        <v>45108</v>
      </c>
      <c r="P436" s="7">
        <v>8</v>
      </c>
      <c r="Q436" s="10">
        <v>132133.14000000001</v>
      </c>
      <c r="R436" s="10">
        <v>1000000</v>
      </c>
      <c r="S436" s="13">
        <v>44865</v>
      </c>
      <c r="T436" s="13">
        <v>44865</v>
      </c>
      <c r="U436" s="10">
        <v>98006.66</v>
      </c>
      <c r="V436" s="10">
        <v>98253.348341000004</v>
      </c>
      <c r="W436" s="10">
        <v>98253.31</v>
      </c>
      <c r="X436" s="13">
        <v>45200</v>
      </c>
      <c r="Y436" s="13">
        <v>45199</v>
      </c>
      <c r="Z436" s="13" t="s">
        <v>59</v>
      </c>
      <c r="AA436" s="7" t="s">
        <v>59</v>
      </c>
      <c r="AB436" s="10">
        <v>63102.13</v>
      </c>
      <c r="AC436" s="10">
        <v>0</v>
      </c>
      <c r="AD436" s="7" t="s">
        <v>60</v>
      </c>
      <c r="AE436" s="7" t="s">
        <v>61</v>
      </c>
      <c r="AF436" s="7" t="s">
        <v>62</v>
      </c>
      <c r="AG436" s="7">
        <v>15</v>
      </c>
      <c r="AH436" s="7">
        <v>15</v>
      </c>
      <c r="AI436" s="28">
        <v>548939.63</v>
      </c>
      <c r="AJ436" s="7" t="s">
        <v>63</v>
      </c>
      <c r="AK436" s="7" t="s">
        <v>64</v>
      </c>
      <c r="AL436" s="7" t="s">
        <v>1107</v>
      </c>
      <c r="AM436" s="7">
        <v>31</v>
      </c>
      <c r="AN436" s="13">
        <v>44896</v>
      </c>
      <c r="AO436" s="13">
        <v>45020</v>
      </c>
      <c r="AP436" s="13">
        <v>44987</v>
      </c>
      <c r="AQ436" s="13">
        <v>45108</v>
      </c>
      <c r="AR436" s="10">
        <v>548939.63</v>
      </c>
      <c r="AS436" s="10">
        <v>62855.3</v>
      </c>
      <c r="AT436" s="7">
        <v>0</v>
      </c>
      <c r="AU436" s="7" t="s">
        <v>66</v>
      </c>
      <c r="AV436" s="7" t="s">
        <v>67</v>
      </c>
      <c r="AW436" s="7" t="s">
        <v>68</v>
      </c>
      <c r="AX436" s="7" t="s">
        <v>106</v>
      </c>
      <c r="AY436" s="7" t="s">
        <v>148</v>
      </c>
      <c r="AZ436" s="7" t="s">
        <v>106</v>
      </c>
      <c r="BA436" s="7"/>
      <c r="BB436" s="7"/>
      <c r="BC436" s="7"/>
      <c r="BD436" s="7"/>
    </row>
    <row r="437" spans="1:56" x14ac:dyDescent="0.35">
      <c r="A437" s="7">
        <v>1038</v>
      </c>
      <c r="B437" s="7" t="s">
        <v>185</v>
      </c>
      <c r="C437" s="7">
        <v>56011574935</v>
      </c>
      <c r="D437" s="7">
        <v>56011574935</v>
      </c>
      <c r="E437" s="7" t="s">
        <v>55</v>
      </c>
      <c r="F437" s="7" t="s">
        <v>186</v>
      </c>
      <c r="G437" s="9">
        <v>1038502158811</v>
      </c>
      <c r="H437" s="7" t="s">
        <v>1108</v>
      </c>
      <c r="I437" s="7"/>
      <c r="J437" s="7" t="s">
        <v>58</v>
      </c>
      <c r="K437" s="10">
        <v>0</v>
      </c>
      <c r="L437" s="11">
        <v>242</v>
      </c>
      <c r="M437" s="7">
        <v>242</v>
      </c>
      <c r="N437" s="12">
        <v>-702729.05</v>
      </c>
      <c r="O437" s="13">
        <v>44986</v>
      </c>
      <c r="P437" s="7">
        <v>12</v>
      </c>
      <c r="Q437" s="10">
        <v>436673.42</v>
      </c>
      <c r="R437" s="10">
        <v>4838041</v>
      </c>
      <c r="S437" s="13">
        <v>44618</v>
      </c>
      <c r="T437" s="13">
        <v>44618</v>
      </c>
      <c r="U437" s="10">
        <v>656524.43000000005</v>
      </c>
      <c r="V437" s="10">
        <v>665591.90609299997</v>
      </c>
      <c r="W437" s="10">
        <v>665591.88</v>
      </c>
      <c r="X437" s="13">
        <v>45200</v>
      </c>
      <c r="Y437" s="13">
        <v>45199</v>
      </c>
      <c r="Z437" s="13" t="s">
        <v>59</v>
      </c>
      <c r="AA437" s="7" t="s">
        <v>59</v>
      </c>
      <c r="AB437" s="10">
        <v>164246.09</v>
      </c>
      <c r="AC437" s="10">
        <v>0</v>
      </c>
      <c r="AD437" s="7" t="s">
        <v>60</v>
      </c>
      <c r="AE437" s="7" t="s">
        <v>61</v>
      </c>
      <c r="AF437" s="7" t="s">
        <v>62</v>
      </c>
      <c r="AG437" s="7">
        <v>15</v>
      </c>
      <c r="AH437" s="7">
        <v>15</v>
      </c>
      <c r="AI437" s="28">
        <v>547550.43000000005</v>
      </c>
      <c r="AJ437" s="7" t="s">
        <v>63</v>
      </c>
      <c r="AK437" s="7" t="s">
        <v>64</v>
      </c>
      <c r="AL437" s="7" t="s">
        <v>1109</v>
      </c>
      <c r="AM437" s="7">
        <v>34</v>
      </c>
      <c r="AN437" s="13">
        <v>44652</v>
      </c>
      <c r="AO437" s="13">
        <v>45120</v>
      </c>
      <c r="AP437" s="13">
        <v>44959</v>
      </c>
      <c r="AQ437" s="13">
        <v>44986</v>
      </c>
      <c r="AR437" s="10">
        <v>547550.43000000005</v>
      </c>
      <c r="AS437" s="10">
        <v>155178.62</v>
      </c>
      <c r="AT437" s="7">
        <v>0</v>
      </c>
      <c r="AU437" s="7" t="s">
        <v>66</v>
      </c>
      <c r="AV437" s="7" t="s">
        <v>67</v>
      </c>
      <c r="AW437" s="7" t="s">
        <v>68</v>
      </c>
      <c r="AX437" s="7" t="s">
        <v>142</v>
      </c>
      <c r="AY437" s="7" t="s">
        <v>143</v>
      </c>
      <c r="AZ437" s="7" t="s">
        <v>142</v>
      </c>
      <c r="BA437" s="7"/>
      <c r="BB437" s="7"/>
      <c r="BC437" s="7"/>
      <c r="BD437" s="7"/>
    </row>
    <row r="438" spans="1:56" x14ac:dyDescent="0.35">
      <c r="A438" s="7">
        <v>1039</v>
      </c>
      <c r="B438" s="8" t="s">
        <v>337</v>
      </c>
      <c r="C438" s="7">
        <v>56011984176</v>
      </c>
      <c r="D438" s="7">
        <v>56011984176</v>
      </c>
      <c r="E438" s="7" t="s">
        <v>55</v>
      </c>
      <c r="F438" s="7" t="s">
        <v>338</v>
      </c>
      <c r="G438" s="9">
        <v>1039502675617</v>
      </c>
      <c r="H438" s="7" t="s">
        <v>1110</v>
      </c>
      <c r="I438" s="7"/>
      <c r="J438" s="7" t="s">
        <v>58</v>
      </c>
      <c r="K438" s="10">
        <v>0</v>
      </c>
      <c r="L438" s="11">
        <v>183</v>
      </c>
      <c r="M438" s="7">
        <v>183</v>
      </c>
      <c r="N438" s="12">
        <v>-643530.80000000005</v>
      </c>
      <c r="O438" s="13">
        <v>45017</v>
      </c>
      <c r="P438" s="7">
        <v>1</v>
      </c>
      <c r="Q438" s="10">
        <v>1000000</v>
      </c>
      <c r="R438" s="10">
        <v>1000000</v>
      </c>
      <c r="S438" s="13">
        <v>44896</v>
      </c>
      <c r="T438" s="13">
        <v>44896</v>
      </c>
      <c r="U438" s="10">
        <v>98760.99</v>
      </c>
      <c r="V438" s="10">
        <v>98760.987873000005</v>
      </c>
      <c r="W438" s="10">
        <v>98760.99</v>
      </c>
      <c r="X438" s="13">
        <v>45200</v>
      </c>
      <c r="Y438" s="13">
        <v>45199</v>
      </c>
      <c r="Z438" s="13" t="s">
        <v>59</v>
      </c>
      <c r="AA438" s="7" t="s">
        <v>59</v>
      </c>
      <c r="AB438" s="10">
        <v>98760.97</v>
      </c>
      <c r="AC438" s="10">
        <v>0</v>
      </c>
      <c r="AD438" s="7" t="s">
        <v>60</v>
      </c>
      <c r="AE438" s="7" t="s">
        <v>61</v>
      </c>
      <c r="AF438" s="7" t="s">
        <v>62</v>
      </c>
      <c r="AG438" s="7">
        <v>15</v>
      </c>
      <c r="AH438" s="7">
        <v>15</v>
      </c>
      <c r="AI438" s="28">
        <v>544770</v>
      </c>
      <c r="AJ438" s="7" t="s">
        <v>63</v>
      </c>
      <c r="AK438" s="7" t="s">
        <v>64</v>
      </c>
      <c r="AL438" s="7" t="s">
        <v>1111</v>
      </c>
      <c r="AM438" s="7">
        <v>121</v>
      </c>
      <c r="AN438" s="13">
        <v>45017</v>
      </c>
      <c r="AO438" s="13">
        <v>45037</v>
      </c>
      <c r="AP438" s="13">
        <v>45018</v>
      </c>
      <c r="AQ438" s="13">
        <v>45017</v>
      </c>
      <c r="AR438" s="10">
        <v>544770</v>
      </c>
      <c r="AS438" s="10">
        <v>98760.8</v>
      </c>
      <c r="AT438" s="7">
        <v>0</v>
      </c>
      <c r="AU438" s="7" t="s">
        <v>66</v>
      </c>
      <c r="AV438" s="7" t="s">
        <v>67</v>
      </c>
      <c r="AW438" s="7" t="s">
        <v>68</v>
      </c>
      <c r="AX438" s="7" t="s">
        <v>123</v>
      </c>
      <c r="AY438" s="7" t="s">
        <v>124</v>
      </c>
      <c r="AZ438" s="7" t="s">
        <v>125</v>
      </c>
      <c r="BA438" s="7"/>
      <c r="BB438" s="7"/>
      <c r="BC438" s="7"/>
      <c r="BD438" s="7"/>
    </row>
    <row r="439" spans="1:56" x14ac:dyDescent="0.35">
      <c r="A439" s="8">
        <v>1001</v>
      </c>
      <c r="B439" s="7" t="s">
        <v>130</v>
      </c>
      <c r="C439" s="8">
        <v>56011801752</v>
      </c>
      <c r="D439" s="8">
        <v>56011801752</v>
      </c>
      <c r="E439" s="8" t="s">
        <v>55</v>
      </c>
      <c r="F439" s="8" t="s">
        <v>229</v>
      </c>
      <c r="G439" s="15">
        <v>1001502356016</v>
      </c>
      <c r="H439" s="8" t="s">
        <v>1112</v>
      </c>
      <c r="I439" s="8"/>
      <c r="J439" s="8" t="s">
        <v>58</v>
      </c>
      <c r="K439" s="16">
        <v>0</v>
      </c>
      <c r="L439" s="17">
        <v>183</v>
      </c>
      <c r="M439" s="8">
        <v>183</v>
      </c>
      <c r="N439" s="18">
        <v>-584452.15</v>
      </c>
      <c r="O439" s="19">
        <v>45078</v>
      </c>
      <c r="P439" s="8">
        <v>12</v>
      </c>
      <c r="Q439" s="16">
        <v>180516.62</v>
      </c>
      <c r="R439" s="16">
        <v>2000000</v>
      </c>
      <c r="S439" s="19">
        <v>44712</v>
      </c>
      <c r="T439" s="19">
        <v>44712</v>
      </c>
      <c r="U439" s="16">
        <v>209675.44</v>
      </c>
      <c r="V439" s="16">
        <v>209911.107701</v>
      </c>
      <c r="W439" s="16">
        <v>209911.09</v>
      </c>
      <c r="X439" s="19">
        <v>45200</v>
      </c>
      <c r="Y439" s="19">
        <v>45199</v>
      </c>
      <c r="Z439" s="19" t="s">
        <v>59</v>
      </c>
      <c r="AA439" s="8" t="s">
        <v>59</v>
      </c>
      <c r="AB439" s="16">
        <v>51073.88</v>
      </c>
      <c r="AC439" s="16">
        <v>0</v>
      </c>
      <c r="AD439" s="8" t="s">
        <v>60</v>
      </c>
      <c r="AE439" s="8" t="s">
        <v>61</v>
      </c>
      <c r="AF439" s="8" t="s">
        <v>62</v>
      </c>
      <c r="AG439" s="8">
        <v>15</v>
      </c>
      <c r="AH439" s="8">
        <v>15</v>
      </c>
      <c r="AI439" s="29">
        <v>533614</v>
      </c>
      <c r="AJ439" s="8" t="s">
        <v>63</v>
      </c>
      <c r="AK439" s="8" t="s">
        <v>64</v>
      </c>
      <c r="AL439" s="8" t="s">
        <v>1113</v>
      </c>
      <c r="AM439" s="8">
        <v>31</v>
      </c>
      <c r="AN439" s="19">
        <v>44743</v>
      </c>
      <c r="AO439" s="19">
        <v>45017</v>
      </c>
      <c r="AP439" s="19">
        <v>45018</v>
      </c>
      <c r="AQ439" s="19">
        <v>45078</v>
      </c>
      <c r="AR439" s="16">
        <v>533614</v>
      </c>
      <c r="AS439" s="16">
        <v>50838.15</v>
      </c>
      <c r="AT439" s="8">
        <v>0</v>
      </c>
      <c r="AU439" s="8" t="s">
        <v>66</v>
      </c>
      <c r="AV439" s="8" t="s">
        <v>67</v>
      </c>
      <c r="AW439" s="8" t="s">
        <v>68</v>
      </c>
      <c r="AX439" s="8" t="s">
        <v>106</v>
      </c>
      <c r="AY439" s="8" t="s">
        <v>148</v>
      </c>
      <c r="AZ439" s="8" t="s">
        <v>106</v>
      </c>
      <c r="BA439" s="8"/>
      <c r="BB439" s="8"/>
      <c r="BC439" s="8"/>
      <c r="BD439" s="8"/>
    </row>
    <row r="440" spans="1:56" x14ac:dyDescent="0.35">
      <c r="A440" s="7">
        <v>1001</v>
      </c>
      <c r="B440" s="7" t="s">
        <v>130</v>
      </c>
      <c r="C440" s="7">
        <v>56011828661</v>
      </c>
      <c r="D440" s="7">
        <v>56011828661</v>
      </c>
      <c r="E440" s="7" t="s">
        <v>55</v>
      </c>
      <c r="F440" s="7" t="s">
        <v>468</v>
      </c>
      <c r="G440" s="9">
        <v>1001502666357</v>
      </c>
      <c r="H440" s="7" t="s">
        <v>1114</v>
      </c>
      <c r="I440" s="7"/>
      <c r="J440" s="7" t="s">
        <v>58</v>
      </c>
      <c r="K440" s="10">
        <v>0</v>
      </c>
      <c r="L440" s="11">
        <v>214</v>
      </c>
      <c r="M440" s="7">
        <v>214</v>
      </c>
      <c r="N440" s="12">
        <v>-584770.69999999995</v>
      </c>
      <c r="O440" s="13">
        <v>45078</v>
      </c>
      <c r="P440" s="7">
        <v>6</v>
      </c>
      <c r="Q440" s="10">
        <v>139227.04999999999</v>
      </c>
      <c r="R440" s="10">
        <v>800000</v>
      </c>
      <c r="S440" s="13">
        <v>44891</v>
      </c>
      <c r="T440" s="13">
        <v>44891</v>
      </c>
      <c r="U440" s="10">
        <v>75535.34</v>
      </c>
      <c r="V440" s="10">
        <v>75771.139030000006</v>
      </c>
      <c r="W440" s="10">
        <v>75771.14</v>
      </c>
      <c r="X440" s="13">
        <v>45200</v>
      </c>
      <c r="Y440" s="13">
        <v>45199</v>
      </c>
      <c r="Z440" s="13" t="s">
        <v>59</v>
      </c>
      <c r="AA440" s="7" t="s">
        <v>59</v>
      </c>
      <c r="AB440" s="10">
        <v>55707.99</v>
      </c>
      <c r="AC440" s="10">
        <v>0</v>
      </c>
      <c r="AD440" s="7" t="s">
        <v>60</v>
      </c>
      <c r="AE440" s="7" t="s">
        <v>61</v>
      </c>
      <c r="AF440" s="7" t="s">
        <v>62</v>
      </c>
      <c r="AG440" s="7">
        <v>15</v>
      </c>
      <c r="AH440" s="7">
        <v>15</v>
      </c>
      <c r="AI440" s="28">
        <v>529298.69999999995</v>
      </c>
      <c r="AJ440" s="7" t="s">
        <v>63</v>
      </c>
      <c r="AK440" s="7" t="s">
        <v>64</v>
      </c>
      <c r="AL440" s="7" t="s">
        <v>1115</v>
      </c>
      <c r="AM440" s="7">
        <v>36</v>
      </c>
      <c r="AN440" s="13">
        <v>44927</v>
      </c>
      <c r="AO440" s="13">
        <v>44986</v>
      </c>
      <c r="AP440" s="13">
        <v>44987</v>
      </c>
      <c r="AQ440" s="13">
        <v>45078</v>
      </c>
      <c r="AR440" s="10">
        <v>529298.69999999995</v>
      </c>
      <c r="AS440" s="10">
        <v>55472</v>
      </c>
      <c r="AT440" s="7">
        <v>0</v>
      </c>
      <c r="AU440" s="7" t="s">
        <v>66</v>
      </c>
      <c r="AV440" s="7" t="s">
        <v>67</v>
      </c>
      <c r="AW440" s="7" t="s">
        <v>68</v>
      </c>
      <c r="AX440" s="7" t="s">
        <v>285</v>
      </c>
      <c r="AY440" s="7" t="s">
        <v>286</v>
      </c>
      <c r="AZ440" s="7" t="s">
        <v>287</v>
      </c>
      <c r="BA440" s="7"/>
      <c r="BB440" s="7"/>
      <c r="BC440" s="7"/>
      <c r="BD440" s="7"/>
    </row>
    <row r="441" spans="1:56" x14ac:dyDescent="0.35">
      <c r="A441" s="8">
        <v>1001</v>
      </c>
      <c r="B441" s="7" t="s">
        <v>130</v>
      </c>
      <c r="C441" s="8">
        <v>56011783465</v>
      </c>
      <c r="D441" s="8">
        <v>56011783465</v>
      </c>
      <c r="E441" s="8" t="s">
        <v>55</v>
      </c>
      <c r="F441" s="8" t="s">
        <v>258</v>
      </c>
      <c r="G441" s="15">
        <v>1001502333845</v>
      </c>
      <c r="H441" s="8" t="s">
        <v>1116</v>
      </c>
      <c r="I441" s="8"/>
      <c r="J441" s="8" t="s">
        <v>58</v>
      </c>
      <c r="K441" s="16">
        <v>0</v>
      </c>
      <c r="L441" s="17">
        <v>227</v>
      </c>
      <c r="M441" s="8">
        <v>227</v>
      </c>
      <c r="N441" s="18">
        <v>-585757.15</v>
      </c>
      <c r="O441" s="19">
        <v>45062</v>
      </c>
      <c r="P441" s="8">
        <v>12</v>
      </c>
      <c r="Q441" s="16">
        <v>135387.47</v>
      </c>
      <c r="R441" s="16">
        <v>1500000</v>
      </c>
      <c r="S441" s="19">
        <v>44697</v>
      </c>
      <c r="T441" s="19">
        <v>44697</v>
      </c>
      <c r="U441" s="16">
        <v>170389.53</v>
      </c>
      <c r="V441" s="16">
        <v>174294.58183700001</v>
      </c>
      <c r="W441" s="16">
        <v>174294.58</v>
      </c>
      <c r="X441" s="19">
        <v>45200</v>
      </c>
      <c r="Y441" s="19">
        <v>45199</v>
      </c>
      <c r="Z441" s="19" t="s">
        <v>59</v>
      </c>
      <c r="AA441" s="8" t="s">
        <v>59</v>
      </c>
      <c r="AB441" s="16">
        <v>61471.33</v>
      </c>
      <c r="AC441" s="16">
        <v>0</v>
      </c>
      <c r="AD441" s="8" t="s">
        <v>60</v>
      </c>
      <c r="AE441" s="8" t="s">
        <v>61</v>
      </c>
      <c r="AF441" s="8" t="s">
        <v>62</v>
      </c>
      <c r="AG441" s="8">
        <v>15</v>
      </c>
      <c r="AH441" s="8">
        <v>15</v>
      </c>
      <c r="AI441" s="29">
        <v>528191</v>
      </c>
      <c r="AJ441" s="8" t="s">
        <v>63</v>
      </c>
      <c r="AK441" s="8" t="s">
        <v>64</v>
      </c>
      <c r="AL441" s="8" t="s">
        <v>1117</v>
      </c>
      <c r="AM441" s="8">
        <v>31</v>
      </c>
      <c r="AN441" s="19">
        <v>44728</v>
      </c>
      <c r="AO441" s="19">
        <v>44981</v>
      </c>
      <c r="AP441" s="19">
        <v>44974</v>
      </c>
      <c r="AQ441" s="19">
        <v>45062</v>
      </c>
      <c r="AR441" s="16">
        <v>528191</v>
      </c>
      <c r="AS441" s="16">
        <v>57566.15</v>
      </c>
      <c r="AT441" s="8">
        <v>0</v>
      </c>
      <c r="AU441" s="8" t="s">
        <v>66</v>
      </c>
      <c r="AV441" s="8" t="s">
        <v>67</v>
      </c>
      <c r="AW441" s="8" t="s">
        <v>68</v>
      </c>
      <c r="AX441" s="8" t="s">
        <v>69</v>
      </c>
      <c r="AY441" s="8" t="s">
        <v>70</v>
      </c>
      <c r="AZ441" s="8" t="s">
        <v>71</v>
      </c>
      <c r="BA441" s="8"/>
      <c r="BB441" s="8"/>
      <c r="BC441" s="8"/>
      <c r="BD441" s="8"/>
    </row>
    <row r="442" spans="1:56" x14ac:dyDescent="0.35">
      <c r="A442" s="8">
        <v>1040</v>
      </c>
      <c r="B442" s="7" t="s">
        <v>78</v>
      </c>
      <c r="C442" s="8">
        <v>56011738199</v>
      </c>
      <c r="D442" s="8">
        <v>56011738199</v>
      </c>
      <c r="E442" s="8" t="s">
        <v>55</v>
      </c>
      <c r="F442" s="8" t="s">
        <v>79</v>
      </c>
      <c r="G442" s="15">
        <v>1040502277321</v>
      </c>
      <c r="H442" s="8" t="s">
        <v>1118</v>
      </c>
      <c r="I442" s="8"/>
      <c r="J442" s="8" t="s">
        <v>58</v>
      </c>
      <c r="K442" s="16">
        <v>0</v>
      </c>
      <c r="L442" s="17">
        <v>201</v>
      </c>
      <c r="M442" s="8">
        <v>201</v>
      </c>
      <c r="N442" s="18">
        <v>-578864.4</v>
      </c>
      <c r="O442" s="19">
        <v>45030</v>
      </c>
      <c r="P442" s="8">
        <v>12</v>
      </c>
      <c r="Q442" s="16">
        <v>270774.94</v>
      </c>
      <c r="R442" s="16">
        <v>3000000</v>
      </c>
      <c r="S442" s="19">
        <v>44665</v>
      </c>
      <c r="T442" s="19">
        <v>44665</v>
      </c>
      <c r="U442" s="16">
        <v>315564.76</v>
      </c>
      <c r="V442" s="16">
        <v>319906.24700199999</v>
      </c>
      <c r="W442" s="16">
        <v>319906.21000000002</v>
      </c>
      <c r="X442" s="19">
        <v>45200</v>
      </c>
      <c r="Y442" s="19">
        <v>45199</v>
      </c>
      <c r="Z442" s="19" t="s">
        <v>59</v>
      </c>
      <c r="AA442" s="8" t="s">
        <v>59</v>
      </c>
      <c r="AB442" s="16">
        <v>57395.26</v>
      </c>
      <c r="AC442" s="16">
        <v>0</v>
      </c>
      <c r="AD442" s="8" t="s">
        <v>60</v>
      </c>
      <c r="AE442" s="8" t="s">
        <v>61</v>
      </c>
      <c r="AF442" s="8" t="s">
        <v>62</v>
      </c>
      <c r="AG442" s="8">
        <v>15</v>
      </c>
      <c r="AH442" s="8">
        <v>15</v>
      </c>
      <c r="AI442" s="29">
        <v>525810.65</v>
      </c>
      <c r="AJ442" s="8" t="s">
        <v>63</v>
      </c>
      <c r="AK442" s="8" t="s">
        <v>64</v>
      </c>
      <c r="AL442" s="8" t="s">
        <v>1119</v>
      </c>
      <c r="AM442" s="8">
        <v>30</v>
      </c>
      <c r="AN442" s="19">
        <v>44695</v>
      </c>
      <c r="AO442" s="19">
        <v>45068</v>
      </c>
      <c r="AP442" s="19">
        <v>45000</v>
      </c>
      <c r="AQ442" s="19">
        <v>45030</v>
      </c>
      <c r="AR442" s="16">
        <v>525810.65</v>
      </c>
      <c r="AS442" s="16">
        <v>53053.75</v>
      </c>
      <c r="AT442" s="8">
        <v>0</v>
      </c>
      <c r="AU442" s="8" t="s">
        <v>66</v>
      </c>
      <c r="AV442" s="8" t="s">
        <v>67</v>
      </c>
      <c r="AW442" s="8" t="s">
        <v>68</v>
      </c>
      <c r="AX442" s="8" t="s">
        <v>123</v>
      </c>
      <c r="AY442" s="8" t="s">
        <v>124</v>
      </c>
      <c r="AZ442" s="8" t="s">
        <v>125</v>
      </c>
      <c r="BA442" s="8"/>
      <c r="BB442" s="8"/>
      <c r="BC442" s="8"/>
      <c r="BD442" s="8"/>
    </row>
    <row r="443" spans="1:56" x14ac:dyDescent="0.35">
      <c r="A443" s="7">
        <v>1003</v>
      </c>
      <c r="B443" s="8" t="s">
        <v>111</v>
      </c>
      <c r="C443" s="7">
        <v>56011732402</v>
      </c>
      <c r="D443" s="7">
        <v>56011732402</v>
      </c>
      <c r="E443" s="7" t="s">
        <v>55</v>
      </c>
      <c r="F443" s="7" t="s">
        <v>405</v>
      </c>
      <c r="G443" s="9">
        <v>1003502293890</v>
      </c>
      <c r="H443" s="7" t="s">
        <v>1120</v>
      </c>
      <c r="I443" s="7"/>
      <c r="J443" s="7" t="s">
        <v>58</v>
      </c>
      <c r="K443" s="10">
        <v>0</v>
      </c>
      <c r="L443" s="11">
        <v>193</v>
      </c>
      <c r="M443" s="7">
        <v>193</v>
      </c>
      <c r="N443" s="12">
        <v>-580431.9</v>
      </c>
      <c r="O443" s="13">
        <v>45038</v>
      </c>
      <c r="P443" s="7">
        <v>12</v>
      </c>
      <c r="Q443" s="10">
        <v>433965.67</v>
      </c>
      <c r="R443" s="10">
        <v>4808041</v>
      </c>
      <c r="S443" s="13">
        <v>44673</v>
      </c>
      <c r="T443" s="13">
        <v>44673</v>
      </c>
      <c r="U443" s="10">
        <v>446591.23</v>
      </c>
      <c r="V443" s="10">
        <v>449009.69749799999</v>
      </c>
      <c r="W443" s="10">
        <v>449009.68</v>
      </c>
      <c r="X443" s="13">
        <v>45200</v>
      </c>
      <c r="Y443" s="13">
        <v>45199</v>
      </c>
      <c r="Z443" s="13" t="s">
        <v>59</v>
      </c>
      <c r="AA443" s="7" t="s">
        <v>59</v>
      </c>
      <c r="AB443" s="10">
        <v>58605.74</v>
      </c>
      <c r="AC443" s="10">
        <v>0</v>
      </c>
      <c r="AD443" s="7" t="s">
        <v>60</v>
      </c>
      <c r="AE443" s="7" t="s">
        <v>61</v>
      </c>
      <c r="AF443" s="7" t="s">
        <v>62</v>
      </c>
      <c r="AG443" s="7">
        <v>15</v>
      </c>
      <c r="AH443" s="7">
        <v>15</v>
      </c>
      <c r="AI443" s="28">
        <v>524244.65</v>
      </c>
      <c r="AJ443" s="7" t="s">
        <v>63</v>
      </c>
      <c r="AK443" s="7" t="s">
        <v>64</v>
      </c>
      <c r="AL443" s="7" t="s">
        <v>1121</v>
      </c>
      <c r="AM443" s="7">
        <v>30</v>
      </c>
      <c r="AN443" s="13">
        <v>44703</v>
      </c>
      <c r="AO443" s="13">
        <v>45126</v>
      </c>
      <c r="AP443" s="13">
        <v>45008</v>
      </c>
      <c r="AQ443" s="13">
        <v>45038</v>
      </c>
      <c r="AR443" s="10">
        <v>524244.65</v>
      </c>
      <c r="AS443" s="10">
        <v>56187.25</v>
      </c>
      <c r="AT443" s="7">
        <v>0</v>
      </c>
      <c r="AU443" s="7" t="s">
        <v>66</v>
      </c>
      <c r="AV443" s="7" t="s">
        <v>67</v>
      </c>
      <c r="AW443" s="7" t="s">
        <v>68</v>
      </c>
      <c r="AX443" s="7" t="s">
        <v>142</v>
      </c>
      <c r="AY443" s="7" t="s">
        <v>143</v>
      </c>
      <c r="AZ443" s="7" t="s">
        <v>142</v>
      </c>
      <c r="BA443" s="7"/>
      <c r="BB443" s="7"/>
      <c r="BC443" s="7"/>
      <c r="BD443" s="7"/>
    </row>
    <row r="444" spans="1:56" x14ac:dyDescent="0.35">
      <c r="A444" s="8">
        <v>1005</v>
      </c>
      <c r="B444" s="8" t="s">
        <v>414</v>
      </c>
      <c r="C444" s="8">
        <v>56011761047</v>
      </c>
      <c r="D444" s="8">
        <v>56011761047</v>
      </c>
      <c r="E444" s="8" t="s">
        <v>55</v>
      </c>
      <c r="F444" s="8" t="s">
        <v>415</v>
      </c>
      <c r="G444" s="15">
        <v>1005502300595</v>
      </c>
      <c r="H444" s="8" t="s">
        <v>1122</v>
      </c>
      <c r="I444" s="8"/>
      <c r="J444" s="8" t="s">
        <v>58</v>
      </c>
      <c r="K444" s="16">
        <v>0</v>
      </c>
      <c r="L444" s="17">
        <v>242</v>
      </c>
      <c r="M444" s="8">
        <v>242</v>
      </c>
      <c r="N444" s="18">
        <v>-590743.85</v>
      </c>
      <c r="O444" s="19">
        <v>45047</v>
      </c>
      <c r="P444" s="8">
        <v>4</v>
      </c>
      <c r="Q444" s="16">
        <v>273868.75</v>
      </c>
      <c r="R444" s="16">
        <v>1000000</v>
      </c>
      <c r="S444" s="19">
        <v>44677</v>
      </c>
      <c r="T444" s="19">
        <v>44677</v>
      </c>
      <c r="U444" s="16">
        <v>147123.94</v>
      </c>
      <c r="V444" s="16">
        <v>162130.73751400001</v>
      </c>
      <c r="W444" s="16">
        <v>162130.74</v>
      </c>
      <c r="X444" s="19">
        <v>45200</v>
      </c>
      <c r="Y444" s="19">
        <v>45199</v>
      </c>
      <c r="Z444" s="19" t="s">
        <v>59</v>
      </c>
      <c r="AA444" s="8" t="s">
        <v>59</v>
      </c>
      <c r="AB444" s="16">
        <v>93833.1</v>
      </c>
      <c r="AC444" s="16">
        <v>0</v>
      </c>
      <c r="AD444" s="8" t="s">
        <v>60</v>
      </c>
      <c r="AE444" s="8" t="s">
        <v>61</v>
      </c>
      <c r="AF444" s="8" t="s">
        <v>62</v>
      </c>
      <c r="AG444" s="8">
        <v>15</v>
      </c>
      <c r="AH444" s="8">
        <v>15</v>
      </c>
      <c r="AI444" s="29">
        <v>511917.6</v>
      </c>
      <c r="AJ444" s="8" t="s">
        <v>319</v>
      </c>
      <c r="AK444" s="8" t="s">
        <v>64</v>
      </c>
      <c r="AL444" s="8" t="s">
        <v>1123</v>
      </c>
      <c r="AM444" s="8">
        <v>97</v>
      </c>
      <c r="AN444" s="19">
        <v>44774</v>
      </c>
      <c r="AO444" s="19">
        <v>45021</v>
      </c>
      <c r="AP444" s="19">
        <v>44959</v>
      </c>
      <c r="AQ444" s="19">
        <v>45047</v>
      </c>
      <c r="AR444" s="16">
        <v>511917.6</v>
      </c>
      <c r="AS444" s="16">
        <v>78826.25</v>
      </c>
      <c r="AT444" s="8">
        <v>0</v>
      </c>
      <c r="AU444" s="8" t="s">
        <v>66</v>
      </c>
      <c r="AV444" s="8" t="s">
        <v>67</v>
      </c>
      <c r="AW444" s="8" t="s">
        <v>68</v>
      </c>
      <c r="AX444" s="8" t="s">
        <v>123</v>
      </c>
      <c r="AY444" s="8" t="s">
        <v>124</v>
      </c>
      <c r="AZ444" s="8" t="s">
        <v>125</v>
      </c>
      <c r="BA444" s="8"/>
      <c r="BB444" s="8"/>
      <c r="BC444" s="8"/>
      <c r="BD444" s="8"/>
    </row>
    <row r="445" spans="1:56" x14ac:dyDescent="0.35">
      <c r="A445" s="8">
        <v>1001</v>
      </c>
      <c r="B445" s="7" t="s">
        <v>130</v>
      </c>
      <c r="C445" s="8">
        <v>56011745360</v>
      </c>
      <c r="D445" s="8">
        <v>56011745360</v>
      </c>
      <c r="E445" s="8" t="s">
        <v>55</v>
      </c>
      <c r="F445" s="8" t="s">
        <v>468</v>
      </c>
      <c r="G445" s="15">
        <v>1001502277341</v>
      </c>
      <c r="H445" s="8" t="s">
        <v>1124</v>
      </c>
      <c r="I445" s="8"/>
      <c r="J445" s="8" t="s">
        <v>58</v>
      </c>
      <c r="K445" s="16">
        <v>0</v>
      </c>
      <c r="L445" s="17">
        <v>201</v>
      </c>
      <c r="M445" s="8">
        <v>201</v>
      </c>
      <c r="N445" s="18">
        <v>-578758.69999999995</v>
      </c>
      <c r="O445" s="19">
        <v>45030</v>
      </c>
      <c r="P445" s="8">
        <v>12</v>
      </c>
      <c r="Q445" s="16">
        <v>451291.56</v>
      </c>
      <c r="R445" s="16">
        <v>5000000</v>
      </c>
      <c r="S445" s="19">
        <v>44665</v>
      </c>
      <c r="T445" s="19">
        <v>44665</v>
      </c>
      <c r="U445" s="16">
        <v>481983.89</v>
      </c>
      <c r="V445" s="16">
        <v>486324.57548399997</v>
      </c>
      <c r="W445" s="16">
        <v>486324.54</v>
      </c>
      <c r="X445" s="19">
        <v>45200</v>
      </c>
      <c r="Y445" s="19">
        <v>45199</v>
      </c>
      <c r="Z445" s="19" t="s">
        <v>59</v>
      </c>
      <c r="AA445" s="8" t="s">
        <v>59</v>
      </c>
      <c r="AB445" s="16">
        <v>71555.490000000005</v>
      </c>
      <c r="AC445" s="16">
        <v>0</v>
      </c>
      <c r="AD445" s="8" t="s">
        <v>60</v>
      </c>
      <c r="AE445" s="8" t="s">
        <v>61</v>
      </c>
      <c r="AF445" s="8" t="s">
        <v>62</v>
      </c>
      <c r="AG445" s="8">
        <v>15</v>
      </c>
      <c r="AH445" s="8">
        <v>15</v>
      </c>
      <c r="AI445" s="29">
        <v>511543.9</v>
      </c>
      <c r="AJ445" s="8" t="s">
        <v>63</v>
      </c>
      <c r="AK445" s="8" t="s">
        <v>64</v>
      </c>
      <c r="AL445" s="8" t="s">
        <v>1125</v>
      </c>
      <c r="AM445" s="8">
        <v>30</v>
      </c>
      <c r="AN445" s="19">
        <v>44695</v>
      </c>
      <c r="AO445" s="19">
        <v>45111</v>
      </c>
      <c r="AP445" s="19">
        <v>45000</v>
      </c>
      <c r="AQ445" s="19">
        <v>45030</v>
      </c>
      <c r="AR445" s="16">
        <v>511543.9</v>
      </c>
      <c r="AS445" s="16">
        <v>67214.8</v>
      </c>
      <c r="AT445" s="8">
        <v>0</v>
      </c>
      <c r="AU445" s="8" t="s">
        <v>66</v>
      </c>
      <c r="AV445" s="8" t="s">
        <v>67</v>
      </c>
      <c r="AW445" s="8" t="s">
        <v>68</v>
      </c>
      <c r="AX445" s="8" t="s">
        <v>69</v>
      </c>
      <c r="AY445" s="8" t="s">
        <v>70</v>
      </c>
      <c r="AZ445" s="8" t="s">
        <v>71</v>
      </c>
      <c r="BA445" s="8"/>
      <c r="BB445" s="8"/>
      <c r="BC445" s="8"/>
      <c r="BD445" s="8"/>
    </row>
    <row r="446" spans="1:56" x14ac:dyDescent="0.35">
      <c r="A446" s="8">
        <v>1033</v>
      </c>
      <c r="B446" s="8" t="s">
        <v>102</v>
      </c>
      <c r="C446" s="8">
        <v>56011680354</v>
      </c>
      <c r="D446" s="8">
        <v>56011680354</v>
      </c>
      <c r="E446" s="8" t="s">
        <v>55</v>
      </c>
      <c r="F446" s="8" t="s">
        <v>426</v>
      </c>
      <c r="G446" s="15">
        <v>1033502306105</v>
      </c>
      <c r="H446" s="8" t="s">
        <v>1126</v>
      </c>
      <c r="I446" s="8"/>
      <c r="J446" s="8" t="s">
        <v>58</v>
      </c>
      <c r="K446" s="16">
        <v>0</v>
      </c>
      <c r="L446" s="17">
        <v>183</v>
      </c>
      <c r="M446" s="8">
        <v>183</v>
      </c>
      <c r="N446" s="18">
        <v>-562966.19999999995</v>
      </c>
      <c r="O446" s="19">
        <v>45047</v>
      </c>
      <c r="P446" s="8">
        <v>12</v>
      </c>
      <c r="Q446" s="16">
        <v>270774.94</v>
      </c>
      <c r="R446" s="16">
        <v>3000000</v>
      </c>
      <c r="S446" s="19">
        <v>44680</v>
      </c>
      <c r="T446" s="19">
        <v>44680</v>
      </c>
      <c r="U446" s="16">
        <v>325560.49</v>
      </c>
      <c r="V446" s="16">
        <v>325787.49397900002</v>
      </c>
      <c r="W446" s="16">
        <v>325787.49</v>
      </c>
      <c r="X446" s="19">
        <v>45200</v>
      </c>
      <c r="Y446" s="19">
        <v>45199</v>
      </c>
      <c r="Z446" s="19" t="s">
        <v>59</v>
      </c>
      <c r="AA446" s="8" t="s">
        <v>59</v>
      </c>
      <c r="AB446" s="16">
        <v>52977.18</v>
      </c>
      <c r="AC446" s="16">
        <v>0</v>
      </c>
      <c r="AD446" s="8" t="s">
        <v>60</v>
      </c>
      <c r="AE446" s="8" t="s">
        <v>61</v>
      </c>
      <c r="AF446" s="8" t="s">
        <v>62</v>
      </c>
      <c r="AG446" s="8">
        <v>15</v>
      </c>
      <c r="AH446" s="8">
        <v>15</v>
      </c>
      <c r="AI446" s="29">
        <v>510216.1</v>
      </c>
      <c r="AJ446" s="8" t="s">
        <v>63</v>
      </c>
      <c r="AK446" s="8" t="s">
        <v>64</v>
      </c>
      <c r="AL446" s="8" t="s">
        <v>1127</v>
      </c>
      <c r="AM446" s="8">
        <v>33</v>
      </c>
      <c r="AN446" s="19">
        <v>44713</v>
      </c>
      <c r="AO446" s="19">
        <v>45017</v>
      </c>
      <c r="AP446" s="19">
        <v>45018</v>
      </c>
      <c r="AQ446" s="19">
        <v>45047</v>
      </c>
      <c r="AR446" s="16">
        <v>510216.1</v>
      </c>
      <c r="AS446" s="16">
        <v>52750.1</v>
      </c>
      <c r="AT446" s="8">
        <v>0</v>
      </c>
      <c r="AU446" s="8" t="s">
        <v>66</v>
      </c>
      <c r="AV446" s="8" t="s">
        <v>67</v>
      </c>
      <c r="AW446" s="8" t="s">
        <v>68</v>
      </c>
      <c r="AX446" s="8" t="s">
        <v>106</v>
      </c>
      <c r="AY446" s="8" t="s">
        <v>107</v>
      </c>
      <c r="AZ446" s="8" t="s">
        <v>106</v>
      </c>
      <c r="BA446" s="8"/>
      <c r="BB446" s="8"/>
      <c r="BC446" s="8"/>
      <c r="BD446" s="8"/>
    </row>
    <row r="447" spans="1:56" x14ac:dyDescent="0.35">
      <c r="A447" s="8">
        <v>1004</v>
      </c>
      <c r="B447" s="8" t="s">
        <v>144</v>
      </c>
      <c r="C447" s="8">
        <v>56011432171</v>
      </c>
      <c r="D447" s="8">
        <v>56011432171</v>
      </c>
      <c r="E447" s="8" t="s">
        <v>55</v>
      </c>
      <c r="F447" s="8" t="s">
        <v>441</v>
      </c>
      <c r="G447" s="15">
        <v>1004502390032</v>
      </c>
      <c r="H447" s="8" t="s">
        <v>1128</v>
      </c>
      <c r="I447" s="8"/>
      <c r="J447" s="8" t="s">
        <v>58</v>
      </c>
      <c r="K447" s="16">
        <v>0</v>
      </c>
      <c r="L447" s="17">
        <v>194</v>
      </c>
      <c r="M447" s="8">
        <v>194</v>
      </c>
      <c r="N447" s="18">
        <v>-544299.55000000005</v>
      </c>
      <c r="O447" s="19">
        <v>45098</v>
      </c>
      <c r="P447" s="8">
        <v>4</v>
      </c>
      <c r="Q447" s="16">
        <v>273868.75</v>
      </c>
      <c r="R447" s="16">
        <v>1000000</v>
      </c>
      <c r="S447" s="19">
        <v>44733</v>
      </c>
      <c r="T447" s="19">
        <v>44733</v>
      </c>
      <c r="U447" s="16">
        <v>111323.69</v>
      </c>
      <c r="V447" s="16">
        <v>127425.883197</v>
      </c>
      <c r="W447" s="16">
        <v>127425.84</v>
      </c>
      <c r="X447" s="19">
        <v>45200</v>
      </c>
      <c r="Y447" s="19">
        <v>45199</v>
      </c>
      <c r="Z447" s="19" t="s">
        <v>59</v>
      </c>
      <c r="AA447" s="8" t="s">
        <v>59</v>
      </c>
      <c r="AB447" s="16">
        <v>54798.07</v>
      </c>
      <c r="AC447" s="16">
        <v>0</v>
      </c>
      <c r="AD447" s="8" t="s">
        <v>60</v>
      </c>
      <c r="AE447" s="8" t="s">
        <v>61</v>
      </c>
      <c r="AF447" s="8" t="s">
        <v>62</v>
      </c>
      <c r="AG447" s="8">
        <v>15</v>
      </c>
      <c r="AH447" s="8">
        <v>15</v>
      </c>
      <c r="AI447" s="29">
        <v>505603.7</v>
      </c>
      <c r="AJ447" s="8" t="s">
        <v>319</v>
      </c>
      <c r="AK447" s="8" t="s">
        <v>64</v>
      </c>
      <c r="AL447" s="8" t="s">
        <v>1129</v>
      </c>
      <c r="AM447" s="8">
        <v>92</v>
      </c>
      <c r="AN447" s="19">
        <v>44825</v>
      </c>
      <c r="AO447" s="19">
        <v>45006</v>
      </c>
      <c r="AP447" s="19">
        <v>45007</v>
      </c>
      <c r="AQ447" s="19">
        <v>45098</v>
      </c>
      <c r="AR447" s="16">
        <v>505603.7</v>
      </c>
      <c r="AS447" s="16">
        <v>38695.85</v>
      </c>
      <c r="AT447" s="8">
        <v>0</v>
      </c>
      <c r="AU447" s="8" t="s">
        <v>66</v>
      </c>
      <c r="AV447" s="8" t="s">
        <v>67</v>
      </c>
      <c r="AW447" s="8" t="s">
        <v>68</v>
      </c>
      <c r="AX447" s="8" t="s">
        <v>123</v>
      </c>
      <c r="AY447" s="8" t="s">
        <v>124</v>
      </c>
      <c r="AZ447" s="8" t="s">
        <v>125</v>
      </c>
      <c r="BA447" s="8"/>
      <c r="BB447" s="8"/>
      <c r="BC447" s="8"/>
      <c r="BD447" s="8"/>
    </row>
    <row r="448" spans="1:56" x14ac:dyDescent="0.35">
      <c r="A448" s="8">
        <v>1027</v>
      </c>
      <c r="B448" s="8" t="s">
        <v>1130</v>
      </c>
      <c r="C448" s="8">
        <v>56011851111</v>
      </c>
      <c r="D448" s="8">
        <v>56011851111</v>
      </c>
      <c r="E448" s="8" t="s">
        <v>55</v>
      </c>
      <c r="F448" s="8" t="s">
        <v>1131</v>
      </c>
      <c r="G448" s="15">
        <v>1027502440936</v>
      </c>
      <c r="H448" s="8" t="s">
        <v>1132</v>
      </c>
      <c r="I448" s="8"/>
      <c r="J448" s="8" t="s">
        <v>58</v>
      </c>
      <c r="K448" s="16">
        <v>0</v>
      </c>
      <c r="L448" s="17">
        <v>252</v>
      </c>
      <c r="M448" s="8">
        <v>252</v>
      </c>
      <c r="N448" s="18">
        <v>-564308.35</v>
      </c>
      <c r="O448" s="19">
        <v>44948</v>
      </c>
      <c r="P448" s="8">
        <v>2</v>
      </c>
      <c r="Q448" s="16">
        <v>528297.55000000005</v>
      </c>
      <c r="R448" s="16">
        <v>1000000</v>
      </c>
      <c r="S448" s="19">
        <v>44764</v>
      </c>
      <c r="T448" s="19">
        <v>44764</v>
      </c>
      <c r="U448" s="16">
        <v>98871.42</v>
      </c>
      <c r="V448" s="16">
        <v>115330.413535</v>
      </c>
      <c r="W448" s="16">
        <v>115330.37</v>
      </c>
      <c r="X448" s="19">
        <v>45200</v>
      </c>
      <c r="Y448" s="19">
        <v>45199</v>
      </c>
      <c r="Z448" s="19" t="s">
        <v>59</v>
      </c>
      <c r="AA448" s="8" t="s">
        <v>59</v>
      </c>
      <c r="AB448" s="16">
        <v>77830.37</v>
      </c>
      <c r="AC448" s="16">
        <v>0</v>
      </c>
      <c r="AD448" s="8" t="s">
        <v>60</v>
      </c>
      <c r="AE448" s="8" t="s">
        <v>61</v>
      </c>
      <c r="AF448" s="8" t="s">
        <v>62</v>
      </c>
      <c r="AG448" s="8">
        <v>15</v>
      </c>
      <c r="AH448" s="8">
        <v>15</v>
      </c>
      <c r="AI448" s="29">
        <v>502937</v>
      </c>
      <c r="AJ448" s="8" t="s">
        <v>319</v>
      </c>
      <c r="AK448" s="8" t="s">
        <v>64</v>
      </c>
      <c r="AL448" s="8" t="s">
        <v>1133</v>
      </c>
      <c r="AM448" s="8">
        <v>92</v>
      </c>
      <c r="AN448" s="19">
        <v>44856</v>
      </c>
      <c r="AO448" s="19">
        <v>44948</v>
      </c>
      <c r="AP448" s="19">
        <v>44949</v>
      </c>
      <c r="AQ448" s="19">
        <v>44948</v>
      </c>
      <c r="AR448" s="16">
        <v>502937</v>
      </c>
      <c r="AS448" s="16">
        <v>61371.35</v>
      </c>
      <c r="AT448" s="8">
        <v>0</v>
      </c>
      <c r="AU448" s="8" t="s">
        <v>66</v>
      </c>
      <c r="AV448" s="8" t="s">
        <v>67</v>
      </c>
      <c r="AW448" s="8" t="s">
        <v>68</v>
      </c>
      <c r="AX448" s="8" t="s">
        <v>123</v>
      </c>
      <c r="AY448" s="8" t="s">
        <v>124</v>
      </c>
      <c r="AZ448" s="8" t="s">
        <v>125</v>
      </c>
      <c r="BA448" s="8"/>
      <c r="BB448" s="8"/>
      <c r="BC448" s="8"/>
      <c r="BD448" s="8"/>
    </row>
    <row r="449" spans="1:56" x14ac:dyDescent="0.35">
      <c r="A449" s="8">
        <v>1018</v>
      </c>
      <c r="B449" s="7" t="s">
        <v>575</v>
      </c>
      <c r="C449" s="8">
        <v>56011850986</v>
      </c>
      <c r="D449" s="8">
        <v>56011850986</v>
      </c>
      <c r="E449" s="8" t="s">
        <v>55</v>
      </c>
      <c r="F449" s="8" t="s">
        <v>576</v>
      </c>
      <c r="G449" s="15">
        <v>1018502541327</v>
      </c>
      <c r="H449" s="8" t="s">
        <v>1134</v>
      </c>
      <c r="I449" s="8"/>
      <c r="J449" s="8" t="s">
        <v>58</v>
      </c>
      <c r="K449" s="16">
        <v>0</v>
      </c>
      <c r="L449" s="17">
        <v>259</v>
      </c>
      <c r="M449" s="8">
        <v>259</v>
      </c>
      <c r="N449" s="18">
        <v>-579989.30000000005</v>
      </c>
      <c r="O449" s="19">
        <v>44941</v>
      </c>
      <c r="P449" s="8">
        <v>1</v>
      </c>
      <c r="Q449" s="16">
        <v>500000</v>
      </c>
      <c r="R449" s="16">
        <v>500000</v>
      </c>
      <c r="S449" s="19">
        <v>44819</v>
      </c>
      <c r="T449" s="19">
        <v>44819</v>
      </c>
      <c r="U449" s="16">
        <v>80069.440000000002</v>
      </c>
      <c r="V449" s="16">
        <v>83936.039216000005</v>
      </c>
      <c r="W449" s="16">
        <v>83936.04</v>
      </c>
      <c r="X449" s="19">
        <v>45200</v>
      </c>
      <c r="Y449" s="19">
        <v>45199</v>
      </c>
      <c r="Z449" s="19" t="s">
        <v>59</v>
      </c>
      <c r="AA449" s="8" t="s">
        <v>59</v>
      </c>
      <c r="AB449" s="16">
        <v>83936.03</v>
      </c>
      <c r="AC449" s="16">
        <v>0</v>
      </c>
      <c r="AD449" s="8" t="s">
        <v>60</v>
      </c>
      <c r="AE449" s="8" t="s">
        <v>61</v>
      </c>
      <c r="AF449" s="8" t="s">
        <v>62</v>
      </c>
      <c r="AG449" s="8">
        <v>15</v>
      </c>
      <c r="AH449" s="8">
        <v>15</v>
      </c>
      <c r="AI449" s="29">
        <v>499920</v>
      </c>
      <c r="AJ449" s="8" t="s">
        <v>63</v>
      </c>
      <c r="AK449" s="8" t="s">
        <v>64</v>
      </c>
      <c r="AL449" s="8" t="s">
        <v>1135</v>
      </c>
      <c r="AM449" s="8">
        <v>122</v>
      </c>
      <c r="AN449" s="19">
        <v>44941</v>
      </c>
      <c r="AO449" s="19">
        <v>44941</v>
      </c>
      <c r="AP449" s="19">
        <v>44942</v>
      </c>
      <c r="AQ449" s="19">
        <v>44941</v>
      </c>
      <c r="AR449" s="16">
        <v>499920</v>
      </c>
      <c r="AS449" s="16">
        <v>80069.3</v>
      </c>
      <c r="AT449" s="8">
        <v>0</v>
      </c>
      <c r="AU449" s="8" t="s">
        <v>66</v>
      </c>
      <c r="AV449" s="8" t="s">
        <v>67</v>
      </c>
      <c r="AW449" s="8" t="s">
        <v>68</v>
      </c>
      <c r="AX449" s="8" t="s">
        <v>123</v>
      </c>
      <c r="AY449" s="8" t="s">
        <v>124</v>
      </c>
      <c r="AZ449" s="8" t="s">
        <v>125</v>
      </c>
      <c r="BA449" s="8"/>
      <c r="BB449" s="8"/>
      <c r="BC449" s="8"/>
      <c r="BD449" s="8"/>
    </row>
    <row r="450" spans="1:56" x14ac:dyDescent="0.35">
      <c r="A450" s="7">
        <v>1040</v>
      </c>
      <c r="B450" s="7" t="s">
        <v>78</v>
      </c>
      <c r="C450" s="7">
        <v>56011670304</v>
      </c>
      <c r="D450" s="7">
        <v>56011670304</v>
      </c>
      <c r="E450" s="7" t="s">
        <v>55</v>
      </c>
      <c r="F450" s="7" t="s">
        <v>189</v>
      </c>
      <c r="G450" s="9">
        <v>1040502222865</v>
      </c>
      <c r="H450" s="7" t="s">
        <v>1136</v>
      </c>
      <c r="I450" s="7"/>
      <c r="J450" s="7" t="s">
        <v>58</v>
      </c>
      <c r="K450" s="10">
        <v>0</v>
      </c>
      <c r="L450" s="11">
        <v>198</v>
      </c>
      <c r="M450" s="7">
        <v>198</v>
      </c>
      <c r="N450" s="12">
        <v>-544807.4</v>
      </c>
      <c r="O450" s="13">
        <v>45002</v>
      </c>
      <c r="P450" s="7">
        <v>12</v>
      </c>
      <c r="Q450" s="10">
        <v>451291.56</v>
      </c>
      <c r="R450" s="10">
        <v>5000000</v>
      </c>
      <c r="S450" s="13">
        <v>44637</v>
      </c>
      <c r="T450" s="13">
        <v>44637</v>
      </c>
      <c r="U450" s="10">
        <v>510475.07</v>
      </c>
      <c r="V450" s="10">
        <v>513880.11775999999</v>
      </c>
      <c r="W450" s="10">
        <v>513880.12</v>
      </c>
      <c r="X450" s="13">
        <v>45200</v>
      </c>
      <c r="Y450" s="13">
        <v>45199</v>
      </c>
      <c r="Z450" s="13" t="s">
        <v>59</v>
      </c>
      <c r="AA450" s="7" t="s">
        <v>59</v>
      </c>
      <c r="AB450" s="10">
        <v>48796.86</v>
      </c>
      <c r="AC450" s="10">
        <v>0</v>
      </c>
      <c r="AD450" s="7" t="s">
        <v>60</v>
      </c>
      <c r="AE450" s="7" t="s">
        <v>61</v>
      </c>
      <c r="AF450" s="7" t="s">
        <v>62</v>
      </c>
      <c r="AG450" s="7">
        <v>15</v>
      </c>
      <c r="AH450" s="7">
        <v>15</v>
      </c>
      <c r="AI450" s="28">
        <v>499415.7</v>
      </c>
      <c r="AJ450" s="7" t="s">
        <v>63</v>
      </c>
      <c r="AK450" s="7" t="s">
        <v>64</v>
      </c>
      <c r="AL450" s="7" t="s">
        <v>1137</v>
      </c>
      <c r="AM450" s="7">
        <v>31</v>
      </c>
      <c r="AN450" s="13">
        <v>44668</v>
      </c>
      <c r="AO450" s="13">
        <v>45002</v>
      </c>
      <c r="AP450" s="13">
        <v>45003</v>
      </c>
      <c r="AQ450" s="13">
        <v>45002</v>
      </c>
      <c r="AR450" s="10">
        <v>499415.7</v>
      </c>
      <c r="AS450" s="10">
        <v>45391.7</v>
      </c>
      <c r="AT450" s="7">
        <v>0</v>
      </c>
      <c r="AU450" s="7" t="s">
        <v>66</v>
      </c>
      <c r="AV450" s="7" t="s">
        <v>67</v>
      </c>
      <c r="AW450" s="7" t="s">
        <v>68</v>
      </c>
      <c r="AX450" s="7" t="s">
        <v>142</v>
      </c>
      <c r="AY450" s="7" t="s">
        <v>143</v>
      </c>
      <c r="AZ450" s="7" t="s">
        <v>142</v>
      </c>
      <c r="BA450" s="7"/>
      <c r="BB450" s="7"/>
      <c r="BC450" s="7"/>
      <c r="BD450" s="7"/>
    </row>
    <row r="451" spans="1:56" x14ac:dyDescent="0.35">
      <c r="A451" s="7">
        <v>1047</v>
      </c>
      <c r="B451" s="7" t="s">
        <v>281</v>
      </c>
      <c r="C451" s="7">
        <v>56011785392</v>
      </c>
      <c r="D451" s="7">
        <v>56011785392</v>
      </c>
      <c r="E451" s="7" t="s">
        <v>55</v>
      </c>
      <c r="F451" s="7" t="s">
        <v>519</v>
      </c>
      <c r="G451" s="9">
        <v>1047502628125</v>
      </c>
      <c r="H451" s="7" t="s">
        <v>1138</v>
      </c>
      <c r="I451" s="7"/>
      <c r="J451" s="7" t="s">
        <v>58</v>
      </c>
      <c r="K451" s="10">
        <v>0</v>
      </c>
      <c r="L451" s="11">
        <v>240</v>
      </c>
      <c r="M451" s="7">
        <v>240</v>
      </c>
      <c r="N451" s="12">
        <v>-557739.85</v>
      </c>
      <c r="O451" s="13">
        <v>45049</v>
      </c>
      <c r="P451" s="7">
        <v>2</v>
      </c>
      <c r="Q451" s="10">
        <v>264148.77</v>
      </c>
      <c r="R451" s="10">
        <v>500000</v>
      </c>
      <c r="S451" s="13">
        <v>44868</v>
      </c>
      <c r="T451" s="13">
        <v>44868</v>
      </c>
      <c r="U451" s="10">
        <v>58339.9</v>
      </c>
      <c r="V451" s="10">
        <v>72051.002129999993</v>
      </c>
      <c r="W451" s="10">
        <v>72051</v>
      </c>
      <c r="X451" s="13">
        <v>45200</v>
      </c>
      <c r="Y451" s="13">
        <v>45199</v>
      </c>
      <c r="Z451" s="13" t="s">
        <v>59</v>
      </c>
      <c r="AA451" s="7" t="s">
        <v>59</v>
      </c>
      <c r="AB451" s="10">
        <v>72051</v>
      </c>
      <c r="AC451" s="10">
        <v>0</v>
      </c>
      <c r="AD451" s="7" t="s">
        <v>60</v>
      </c>
      <c r="AE451" s="7" t="s">
        <v>61</v>
      </c>
      <c r="AF451" s="7" t="s">
        <v>62</v>
      </c>
      <c r="AG451" s="7">
        <v>15</v>
      </c>
      <c r="AH451" s="7">
        <v>15</v>
      </c>
      <c r="AI451" s="28">
        <v>499400</v>
      </c>
      <c r="AJ451" s="7" t="s">
        <v>319</v>
      </c>
      <c r="AK451" s="7" t="s">
        <v>64</v>
      </c>
      <c r="AL451" s="7" t="s">
        <v>1139</v>
      </c>
      <c r="AM451" s="7">
        <v>92</v>
      </c>
      <c r="AN451" s="13">
        <v>44960</v>
      </c>
      <c r="AO451" s="13">
        <v>44960</v>
      </c>
      <c r="AP451" s="13">
        <v>44961</v>
      </c>
      <c r="AQ451" s="13">
        <v>45049</v>
      </c>
      <c r="AR451" s="10">
        <v>499400</v>
      </c>
      <c r="AS451" s="10">
        <v>58339.85</v>
      </c>
      <c r="AT451" s="7">
        <v>0</v>
      </c>
      <c r="AU451" s="7" t="s">
        <v>66</v>
      </c>
      <c r="AV451" s="7" t="s">
        <v>67</v>
      </c>
      <c r="AW451" s="7" t="s">
        <v>68</v>
      </c>
      <c r="AX451" s="7" t="s">
        <v>123</v>
      </c>
      <c r="AY451" s="7" t="s">
        <v>124</v>
      </c>
      <c r="AZ451" s="7" t="s">
        <v>125</v>
      </c>
      <c r="BA451" s="7"/>
      <c r="BB451" s="7"/>
      <c r="BC451" s="7"/>
      <c r="BD451" s="7"/>
    </row>
    <row r="452" spans="1:56" x14ac:dyDescent="0.35">
      <c r="A452" s="8">
        <v>1012</v>
      </c>
      <c r="B452" s="8" t="s">
        <v>54</v>
      </c>
      <c r="C452" s="8">
        <v>56011834353</v>
      </c>
      <c r="D452" s="8">
        <v>56011834353</v>
      </c>
      <c r="E452" s="8" t="s">
        <v>55</v>
      </c>
      <c r="F452" s="8" t="s">
        <v>205</v>
      </c>
      <c r="G452" s="15">
        <v>1012502458829</v>
      </c>
      <c r="H452" s="8" t="s">
        <v>1140</v>
      </c>
      <c r="I452" s="8"/>
      <c r="J452" s="8" t="s">
        <v>58</v>
      </c>
      <c r="K452" s="16">
        <v>0</v>
      </c>
      <c r="L452" s="17">
        <v>241</v>
      </c>
      <c r="M452" s="8">
        <v>241</v>
      </c>
      <c r="N452" s="18">
        <v>-549551.6</v>
      </c>
      <c r="O452" s="19">
        <v>45079</v>
      </c>
      <c r="P452" s="8">
        <v>10</v>
      </c>
      <c r="Q452" s="16">
        <v>107003.07</v>
      </c>
      <c r="R452" s="16">
        <v>1000000</v>
      </c>
      <c r="S452" s="19">
        <v>44775</v>
      </c>
      <c r="T452" s="19">
        <v>44775</v>
      </c>
      <c r="U452" s="16">
        <v>110083.16</v>
      </c>
      <c r="V452" s="16">
        <v>110083.15856900001</v>
      </c>
      <c r="W452" s="16">
        <v>110083.16</v>
      </c>
      <c r="X452" s="19">
        <v>45200</v>
      </c>
      <c r="Y452" s="19">
        <v>45200</v>
      </c>
      <c r="Z452" s="19" t="s">
        <v>59</v>
      </c>
      <c r="AA452" s="8" t="s">
        <v>59</v>
      </c>
      <c r="AB452" s="16">
        <v>59334.31</v>
      </c>
      <c r="AC452" s="16">
        <v>0</v>
      </c>
      <c r="AD452" s="8" t="s">
        <v>60</v>
      </c>
      <c r="AE452" s="8" t="s">
        <v>61</v>
      </c>
      <c r="AF452" s="8" t="s">
        <v>62</v>
      </c>
      <c r="AG452" s="8">
        <v>15</v>
      </c>
      <c r="AH452" s="8">
        <v>15</v>
      </c>
      <c r="AI452" s="29">
        <v>497086.75</v>
      </c>
      <c r="AJ452" s="8" t="s">
        <v>63</v>
      </c>
      <c r="AK452" s="8" t="s">
        <v>64</v>
      </c>
      <c r="AL452" s="8" t="s">
        <v>1141</v>
      </c>
      <c r="AM452" s="8">
        <v>31</v>
      </c>
      <c r="AN452" s="19">
        <v>44806</v>
      </c>
      <c r="AO452" s="19">
        <v>44959</v>
      </c>
      <c r="AP452" s="19">
        <v>44960</v>
      </c>
      <c r="AQ452" s="19">
        <v>45079</v>
      </c>
      <c r="AR452" s="16">
        <v>497086.75</v>
      </c>
      <c r="AS452" s="16">
        <v>59334.25</v>
      </c>
      <c r="AT452" s="8">
        <v>0</v>
      </c>
      <c r="AU452" s="8" t="s">
        <v>66</v>
      </c>
      <c r="AV452" s="8" t="s">
        <v>67</v>
      </c>
      <c r="AW452" s="8" t="s">
        <v>68</v>
      </c>
      <c r="AX452" s="8" t="s">
        <v>69</v>
      </c>
      <c r="AY452" s="8" t="s">
        <v>70</v>
      </c>
      <c r="AZ452" s="8" t="s">
        <v>71</v>
      </c>
      <c r="BA452" s="8"/>
      <c r="BB452" s="8"/>
      <c r="BC452" s="8"/>
      <c r="BD452" s="8"/>
    </row>
    <row r="453" spans="1:56" x14ac:dyDescent="0.35">
      <c r="A453" s="8">
        <v>1042</v>
      </c>
      <c r="B453" s="8" t="s">
        <v>644</v>
      </c>
      <c r="C453" s="8">
        <v>56011252389</v>
      </c>
      <c r="D453" s="8">
        <v>56011252389</v>
      </c>
      <c r="E453" s="8" t="s">
        <v>55</v>
      </c>
      <c r="F453" s="8" t="s">
        <v>992</v>
      </c>
      <c r="G453" s="15">
        <v>1042502334811</v>
      </c>
      <c r="H453" s="8" t="s">
        <v>1142</v>
      </c>
      <c r="I453" s="8"/>
      <c r="J453" s="8" t="s">
        <v>58</v>
      </c>
      <c r="K453" s="16">
        <v>0</v>
      </c>
      <c r="L453" s="17">
        <v>226</v>
      </c>
      <c r="M453" s="8">
        <v>226</v>
      </c>
      <c r="N453" s="18">
        <v>-573357.75</v>
      </c>
      <c r="O453" s="19">
        <v>45063</v>
      </c>
      <c r="P453" s="8">
        <v>12</v>
      </c>
      <c r="Q453" s="16">
        <v>135387.47</v>
      </c>
      <c r="R453" s="16">
        <v>1500000</v>
      </c>
      <c r="S453" s="19">
        <v>44698</v>
      </c>
      <c r="T453" s="19">
        <v>44698</v>
      </c>
      <c r="U453" s="16">
        <v>204743.21</v>
      </c>
      <c r="V453" s="16">
        <v>208326.694139</v>
      </c>
      <c r="W453" s="16">
        <v>208326.66</v>
      </c>
      <c r="X453" s="19">
        <v>45200</v>
      </c>
      <c r="Y453" s="19">
        <v>45199</v>
      </c>
      <c r="Z453" s="19" t="s">
        <v>59</v>
      </c>
      <c r="AA453" s="8" t="s">
        <v>59</v>
      </c>
      <c r="AB453" s="16">
        <v>83462.59</v>
      </c>
      <c r="AC453" s="16">
        <v>0</v>
      </c>
      <c r="AD453" s="8" t="s">
        <v>60</v>
      </c>
      <c r="AE453" s="8" t="s">
        <v>61</v>
      </c>
      <c r="AF453" s="8" t="s">
        <v>62</v>
      </c>
      <c r="AG453" s="8">
        <v>15</v>
      </c>
      <c r="AH453" s="8">
        <v>15</v>
      </c>
      <c r="AI453" s="29">
        <v>493478.65</v>
      </c>
      <c r="AJ453" s="8" t="s">
        <v>63</v>
      </c>
      <c r="AK453" s="8" t="s">
        <v>64</v>
      </c>
      <c r="AL453" s="8" t="s">
        <v>1143</v>
      </c>
      <c r="AM453" s="8">
        <v>31</v>
      </c>
      <c r="AN453" s="19">
        <v>44729</v>
      </c>
      <c r="AO453" s="19">
        <v>45170</v>
      </c>
      <c r="AP453" s="19">
        <v>44975</v>
      </c>
      <c r="AQ453" s="19">
        <v>45063</v>
      </c>
      <c r="AR453" s="16">
        <v>493478.65</v>
      </c>
      <c r="AS453" s="16">
        <v>79879.100000000006</v>
      </c>
      <c r="AT453" s="8">
        <v>0</v>
      </c>
      <c r="AU453" s="8" t="s">
        <v>66</v>
      </c>
      <c r="AV453" s="8" t="s">
        <v>67</v>
      </c>
      <c r="AW453" s="8" t="s">
        <v>68</v>
      </c>
      <c r="AX453" s="8" t="s">
        <v>106</v>
      </c>
      <c r="AY453" s="8" t="s">
        <v>148</v>
      </c>
      <c r="AZ453" s="8" t="s">
        <v>106</v>
      </c>
      <c r="BA453" s="8"/>
      <c r="BB453" s="8"/>
      <c r="BC453" s="8"/>
      <c r="BD453" s="8"/>
    </row>
    <row r="454" spans="1:56" x14ac:dyDescent="0.35">
      <c r="A454" s="8">
        <v>1001</v>
      </c>
      <c r="B454" s="7" t="s">
        <v>130</v>
      </c>
      <c r="C454" s="8">
        <v>56011966120</v>
      </c>
      <c r="D454" s="8">
        <v>56011966120</v>
      </c>
      <c r="E454" s="8" t="s">
        <v>55</v>
      </c>
      <c r="F454" s="8" t="s">
        <v>169</v>
      </c>
      <c r="G454" s="15">
        <v>1001502652845</v>
      </c>
      <c r="H454" s="8" t="s">
        <v>1144</v>
      </c>
      <c r="I454" s="8"/>
      <c r="J454" s="8" t="s">
        <v>58</v>
      </c>
      <c r="K454" s="16">
        <v>0</v>
      </c>
      <c r="L454" s="17">
        <v>198</v>
      </c>
      <c r="M454" s="8">
        <v>198</v>
      </c>
      <c r="N454" s="18">
        <v>-539502.19999999995</v>
      </c>
      <c r="O454" s="19">
        <v>45063</v>
      </c>
      <c r="P454" s="8">
        <v>6</v>
      </c>
      <c r="Q454" s="16">
        <v>174033.81</v>
      </c>
      <c r="R454" s="16">
        <v>1000000</v>
      </c>
      <c r="S454" s="19">
        <v>44882</v>
      </c>
      <c r="T454" s="19">
        <v>44882</v>
      </c>
      <c r="U454" s="16">
        <v>78502.399999999994</v>
      </c>
      <c r="V454" s="16">
        <v>81874.287372999999</v>
      </c>
      <c r="W454" s="16">
        <v>81874.25</v>
      </c>
      <c r="X454" s="19">
        <v>45200</v>
      </c>
      <c r="Y454" s="19">
        <v>45199</v>
      </c>
      <c r="Z454" s="19" t="s">
        <v>59</v>
      </c>
      <c r="AA454" s="8" t="s">
        <v>59</v>
      </c>
      <c r="AB454" s="16">
        <v>50013.18</v>
      </c>
      <c r="AC454" s="16">
        <v>0</v>
      </c>
      <c r="AD454" s="8" t="s">
        <v>60</v>
      </c>
      <c r="AE454" s="8" t="s">
        <v>61</v>
      </c>
      <c r="AF454" s="8" t="s">
        <v>62</v>
      </c>
      <c r="AG454" s="8">
        <v>15</v>
      </c>
      <c r="AH454" s="8">
        <v>15</v>
      </c>
      <c r="AI454" s="29">
        <v>492860.95</v>
      </c>
      <c r="AJ454" s="8" t="s">
        <v>63</v>
      </c>
      <c r="AK454" s="8" t="s">
        <v>64</v>
      </c>
      <c r="AL454" s="8" t="s">
        <v>1145</v>
      </c>
      <c r="AM454" s="8">
        <v>30</v>
      </c>
      <c r="AN454" s="19">
        <v>44912</v>
      </c>
      <c r="AO454" s="19">
        <v>45034</v>
      </c>
      <c r="AP454" s="19">
        <v>45003</v>
      </c>
      <c r="AQ454" s="19">
        <v>45063</v>
      </c>
      <c r="AR454" s="16">
        <v>492860.95</v>
      </c>
      <c r="AS454" s="16">
        <v>46641.25</v>
      </c>
      <c r="AT454" s="8">
        <v>0</v>
      </c>
      <c r="AU454" s="8" t="s">
        <v>66</v>
      </c>
      <c r="AV454" s="8" t="s">
        <v>67</v>
      </c>
      <c r="AW454" s="8" t="s">
        <v>68</v>
      </c>
      <c r="AX454" s="8" t="s">
        <v>106</v>
      </c>
      <c r="AY454" s="8" t="s">
        <v>107</v>
      </c>
      <c r="AZ454" s="8" t="s">
        <v>106</v>
      </c>
      <c r="BA454" s="8"/>
      <c r="BB454" s="8"/>
      <c r="BC454" s="8"/>
      <c r="BD454" s="8"/>
    </row>
    <row r="455" spans="1:56" x14ac:dyDescent="0.35">
      <c r="A455" s="7">
        <v>1040</v>
      </c>
      <c r="B455" s="7" t="s">
        <v>78</v>
      </c>
      <c r="C455" s="7">
        <v>56011664944</v>
      </c>
      <c r="D455" s="7">
        <v>56011664944</v>
      </c>
      <c r="E455" s="7" t="s">
        <v>55</v>
      </c>
      <c r="F455" s="7" t="s">
        <v>270</v>
      </c>
      <c r="G455" s="9">
        <v>1040502242285</v>
      </c>
      <c r="H455" s="7" t="s">
        <v>1146</v>
      </c>
      <c r="I455" s="7"/>
      <c r="J455" s="7" t="s">
        <v>58</v>
      </c>
      <c r="K455" s="10">
        <v>0</v>
      </c>
      <c r="L455" s="11">
        <v>214</v>
      </c>
      <c r="M455" s="7">
        <v>214</v>
      </c>
      <c r="N455" s="12">
        <v>-539717.05000000005</v>
      </c>
      <c r="O455" s="13">
        <v>45017</v>
      </c>
      <c r="P455" s="7">
        <v>12</v>
      </c>
      <c r="Q455" s="10">
        <v>442265.73</v>
      </c>
      <c r="R455" s="10">
        <v>4900000</v>
      </c>
      <c r="S455" s="13">
        <v>44648</v>
      </c>
      <c r="T455" s="13">
        <v>44648</v>
      </c>
      <c r="U455" s="10">
        <v>501876.38</v>
      </c>
      <c r="V455" s="10">
        <v>502094.00766</v>
      </c>
      <c r="W455" s="10">
        <v>502093.98</v>
      </c>
      <c r="X455" s="13">
        <v>45200</v>
      </c>
      <c r="Y455" s="13">
        <v>45199</v>
      </c>
      <c r="Z455" s="13" t="s">
        <v>59</v>
      </c>
      <c r="AA455" s="7" t="s">
        <v>59</v>
      </c>
      <c r="AB455" s="10">
        <v>50778.94</v>
      </c>
      <c r="AC455" s="10">
        <v>0</v>
      </c>
      <c r="AD455" s="7" t="s">
        <v>60</v>
      </c>
      <c r="AE455" s="7" t="s">
        <v>61</v>
      </c>
      <c r="AF455" s="7" t="s">
        <v>62</v>
      </c>
      <c r="AG455" s="7">
        <v>15</v>
      </c>
      <c r="AH455" s="7">
        <v>15</v>
      </c>
      <c r="AI455" s="28">
        <v>489155.82</v>
      </c>
      <c r="AJ455" s="7" t="s">
        <v>63</v>
      </c>
      <c r="AK455" s="7" t="s">
        <v>64</v>
      </c>
      <c r="AL455" s="7" t="s">
        <v>1147</v>
      </c>
      <c r="AM455" s="7">
        <v>34</v>
      </c>
      <c r="AN455" s="13">
        <v>44682</v>
      </c>
      <c r="AO455" s="13">
        <v>45013</v>
      </c>
      <c r="AP455" s="13">
        <v>44987</v>
      </c>
      <c r="AQ455" s="13">
        <v>45017</v>
      </c>
      <c r="AR455" s="10">
        <v>489155.82</v>
      </c>
      <c r="AS455" s="10">
        <v>50561.23</v>
      </c>
      <c r="AT455" s="7">
        <v>0</v>
      </c>
      <c r="AU455" s="7" t="s">
        <v>66</v>
      </c>
      <c r="AV455" s="7" t="s">
        <v>67</v>
      </c>
      <c r="AW455" s="7" t="s">
        <v>68</v>
      </c>
      <c r="AX455" s="7" t="s">
        <v>142</v>
      </c>
      <c r="AY455" s="7" t="s">
        <v>143</v>
      </c>
      <c r="AZ455" s="7" t="s">
        <v>142</v>
      </c>
      <c r="BA455" s="7"/>
      <c r="BB455" s="7"/>
      <c r="BC455" s="7"/>
      <c r="BD455" s="7"/>
    </row>
    <row r="456" spans="1:56" x14ac:dyDescent="0.35">
      <c r="A456" s="7">
        <v>1040</v>
      </c>
      <c r="B456" s="7" t="s">
        <v>78</v>
      </c>
      <c r="C456" s="7">
        <v>56011669459</v>
      </c>
      <c r="D456" s="7">
        <v>56011669459</v>
      </c>
      <c r="E456" s="7" t="s">
        <v>55</v>
      </c>
      <c r="F456" s="7" t="s">
        <v>79</v>
      </c>
      <c r="G456" s="9">
        <v>1040502255413</v>
      </c>
      <c r="H456" s="7" t="s">
        <v>1148</v>
      </c>
      <c r="I456" s="7"/>
      <c r="J456" s="7" t="s">
        <v>58</v>
      </c>
      <c r="K456" s="10">
        <v>0</v>
      </c>
      <c r="L456" s="11">
        <v>241</v>
      </c>
      <c r="M456" s="7">
        <v>241</v>
      </c>
      <c r="N456" s="12">
        <v>-551073.6</v>
      </c>
      <c r="O456" s="13">
        <v>45018</v>
      </c>
      <c r="P456" s="7">
        <v>12</v>
      </c>
      <c r="Q456" s="10">
        <v>180516.62</v>
      </c>
      <c r="R456" s="10">
        <v>2000000</v>
      </c>
      <c r="S456" s="13">
        <v>44653</v>
      </c>
      <c r="T456" s="13">
        <v>44653</v>
      </c>
      <c r="U456" s="10">
        <v>230595.7</v>
      </c>
      <c r="V456" s="10">
        <v>230595.701046</v>
      </c>
      <c r="W456" s="10">
        <v>230595.7</v>
      </c>
      <c r="X456" s="13">
        <v>45200</v>
      </c>
      <c r="Y456" s="13">
        <v>45200</v>
      </c>
      <c r="Z456" s="13" t="s">
        <v>59</v>
      </c>
      <c r="AA456" s="7" t="s">
        <v>59</v>
      </c>
      <c r="AB456" s="10">
        <v>72004.100000000006</v>
      </c>
      <c r="AC456" s="10">
        <v>0</v>
      </c>
      <c r="AD456" s="7" t="s">
        <v>60</v>
      </c>
      <c r="AE456" s="7" t="s">
        <v>61</v>
      </c>
      <c r="AF456" s="7" t="s">
        <v>62</v>
      </c>
      <c r="AG456" s="7">
        <v>15</v>
      </c>
      <c r="AH456" s="7">
        <v>15</v>
      </c>
      <c r="AI456" s="28">
        <v>486091.25</v>
      </c>
      <c r="AJ456" s="7" t="s">
        <v>63</v>
      </c>
      <c r="AK456" s="7" t="s">
        <v>64</v>
      </c>
      <c r="AL456" s="7" t="s">
        <v>1149</v>
      </c>
      <c r="AM456" s="7">
        <v>30</v>
      </c>
      <c r="AN456" s="13">
        <v>44683</v>
      </c>
      <c r="AO456" s="13">
        <v>45187</v>
      </c>
      <c r="AP456" s="13">
        <v>44960</v>
      </c>
      <c r="AQ456" s="13">
        <v>45018</v>
      </c>
      <c r="AR456" s="10">
        <v>486091.25</v>
      </c>
      <c r="AS456" s="10">
        <v>72004.100000000006</v>
      </c>
      <c r="AT456" s="7">
        <v>0</v>
      </c>
      <c r="AU456" s="7" t="s">
        <v>66</v>
      </c>
      <c r="AV456" s="7" t="s">
        <v>67</v>
      </c>
      <c r="AW456" s="7" t="s">
        <v>68</v>
      </c>
      <c r="AX456" s="7" t="s">
        <v>449</v>
      </c>
      <c r="AY456" s="7" t="s">
        <v>450</v>
      </c>
      <c r="AZ456" s="7" t="s">
        <v>106</v>
      </c>
      <c r="BA456" s="7"/>
      <c r="BB456" s="7"/>
      <c r="BC456" s="7"/>
      <c r="BD456" s="7"/>
    </row>
    <row r="457" spans="1:56" x14ac:dyDescent="0.35">
      <c r="A457" s="7">
        <v>1040</v>
      </c>
      <c r="B457" s="7" t="s">
        <v>78</v>
      </c>
      <c r="C457" s="7">
        <v>56011671694</v>
      </c>
      <c r="D457" s="7">
        <v>56011671694</v>
      </c>
      <c r="E457" s="7" t="s">
        <v>55</v>
      </c>
      <c r="F457" s="7" t="s">
        <v>189</v>
      </c>
      <c r="G457" s="9">
        <v>1040502224623</v>
      </c>
      <c r="H457" s="7" t="s">
        <v>1150</v>
      </c>
      <c r="I457" s="7"/>
      <c r="J457" s="7" t="s">
        <v>58</v>
      </c>
      <c r="K457" s="10">
        <v>0</v>
      </c>
      <c r="L457" s="11">
        <v>197</v>
      </c>
      <c r="M457" s="7">
        <v>197</v>
      </c>
      <c r="N457" s="12">
        <v>-532873.19999999995</v>
      </c>
      <c r="O457" s="13">
        <v>45003</v>
      </c>
      <c r="P457" s="7">
        <v>12</v>
      </c>
      <c r="Q457" s="10">
        <v>451291.56</v>
      </c>
      <c r="R457" s="10">
        <v>5000000</v>
      </c>
      <c r="S457" s="13">
        <v>44638</v>
      </c>
      <c r="T457" s="13">
        <v>44638</v>
      </c>
      <c r="U457" s="10">
        <v>515332.46</v>
      </c>
      <c r="V457" s="10">
        <v>518440.88979300001</v>
      </c>
      <c r="W457" s="10">
        <v>518440.86</v>
      </c>
      <c r="X457" s="13">
        <v>45200</v>
      </c>
      <c r="Y457" s="13">
        <v>45199</v>
      </c>
      <c r="Z457" s="13" t="s">
        <v>59</v>
      </c>
      <c r="AA457" s="7" t="s">
        <v>59</v>
      </c>
      <c r="AB457" s="10">
        <v>53075.99</v>
      </c>
      <c r="AC457" s="10">
        <v>0</v>
      </c>
      <c r="AD457" s="7" t="s">
        <v>60</v>
      </c>
      <c r="AE457" s="7" t="s">
        <v>61</v>
      </c>
      <c r="AF457" s="7" t="s">
        <v>62</v>
      </c>
      <c r="AG457" s="7">
        <v>15</v>
      </c>
      <c r="AH457" s="7">
        <v>15</v>
      </c>
      <c r="AI457" s="28">
        <v>482905.7</v>
      </c>
      <c r="AJ457" s="7" t="s">
        <v>63</v>
      </c>
      <c r="AK457" s="7" t="s">
        <v>64</v>
      </c>
      <c r="AL457" s="7" t="s">
        <v>1151</v>
      </c>
      <c r="AM457" s="7">
        <v>31</v>
      </c>
      <c r="AN457" s="13">
        <v>44669</v>
      </c>
      <c r="AO457" s="13">
        <v>45003</v>
      </c>
      <c r="AP457" s="13">
        <v>45004</v>
      </c>
      <c r="AQ457" s="13">
        <v>45003</v>
      </c>
      <c r="AR457" s="10">
        <v>482905.7</v>
      </c>
      <c r="AS457" s="10">
        <v>49967.5</v>
      </c>
      <c r="AT457" s="7">
        <v>0</v>
      </c>
      <c r="AU457" s="7" t="s">
        <v>66</v>
      </c>
      <c r="AV457" s="7" t="s">
        <v>67</v>
      </c>
      <c r="AW457" s="7" t="s">
        <v>68</v>
      </c>
      <c r="AX457" s="7" t="s">
        <v>142</v>
      </c>
      <c r="AY457" s="7" t="s">
        <v>143</v>
      </c>
      <c r="AZ457" s="7" t="s">
        <v>142</v>
      </c>
      <c r="BA457" s="7"/>
      <c r="BB457" s="7"/>
      <c r="BC457" s="7"/>
      <c r="BD457" s="7"/>
    </row>
    <row r="458" spans="1:56" x14ac:dyDescent="0.35">
      <c r="A458" s="7">
        <v>1039</v>
      </c>
      <c r="B458" s="8" t="s">
        <v>337</v>
      </c>
      <c r="C458" s="7">
        <v>56011900222</v>
      </c>
      <c r="D458" s="7">
        <v>56011900222</v>
      </c>
      <c r="E458" s="7" t="s">
        <v>55</v>
      </c>
      <c r="F458" s="7" t="s">
        <v>338</v>
      </c>
      <c r="G458" s="9">
        <v>1039502519932</v>
      </c>
      <c r="H458" s="7" t="s">
        <v>1152</v>
      </c>
      <c r="I458" s="7"/>
      <c r="J458" s="7" t="s">
        <v>58</v>
      </c>
      <c r="K458" s="10">
        <v>0</v>
      </c>
      <c r="L458" s="11">
        <v>213</v>
      </c>
      <c r="M458" s="7">
        <v>213</v>
      </c>
      <c r="N458" s="12">
        <v>-559391.6</v>
      </c>
      <c r="O458" s="13">
        <v>44987</v>
      </c>
      <c r="P458" s="7">
        <v>1</v>
      </c>
      <c r="Q458" s="10">
        <v>500000</v>
      </c>
      <c r="R458" s="10">
        <v>500000</v>
      </c>
      <c r="S458" s="13">
        <v>44806</v>
      </c>
      <c r="T458" s="13">
        <v>44806</v>
      </c>
      <c r="U458" s="10">
        <v>84864.13</v>
      </c>
      <c r="V458" s="10">
        <v>84864.133518999995</v>
      </c>
      <c r="W458" s="10">
        <v>84864.13</v>
      </c>
      <c r="X458" s="13">
        <v>45201</v>
      </c>
      <c r="Y458" s="13">
        <v>45200</v>
      </c>
      <c r="Z458" s="13" t="s">
        <v>59</v>
      </c>
      <c r="AA458" s="7" t="s">
        <v>59</v>
      </c>
      <c r="AB458" s="10">
        <v>84864.1</v>
      </c>
      <c r="AC458" s="10">
        <v>0</v>
      </c>
      <c r="AD458" s="7" t="s">
        <v>60</v>
      </c>
      <c r="AE458" s="7" t="s">
        <v>61</v>
      </c>
      <c r="AF458" s="7" t="s">
        <v>62</v>
      </c>
      <c r="AG458" s="7">
        <v>15</v>
      </c>
      <c r="AH458" s="7">
        <v>15</v>
      </c>
      <c r="AI458" s="28">
        <v>481520</v>
      </c>
      <c r="AJ458" s="7" t="s">
        <v>63</v>
      </c>
      <c r="AK458" s="7" t="s">
        <v>64</v>
      </c>
      <c r="AL458" s="7" t="s">
        <v>1153</v>
      </c>
      <c r="AM458" s="7">
        <v>181</v>
      </c>
      <c r="AN458" s="13">
        <v>44987</v>
      </c>
      <c r="AO458" s="13">
        <v>44987</v>
      </c>
      <c r="AP458" s="13">
        <v>44988</v>
      </c>
      <c r="AQ458" s="13">
        <v>44987</v>
      </c>
      <c r="AR458" s="10">
        <v>481520</v>
      </c>
      <c r="AS458" s="10">
        <v>84863.95</v>
      </c>
      <c r="AT458" s="7">
        <v>0</v>
      </c>
      <c r="AU458" s="7" t="s">
        <v>66</v>
      </c>
      <c r="AV458" s="7" t="s">
        <v>67</v>
      </c>
      <c r="AW458" s="7" t="s">
        <v>68</v>
      </c>
      <c r="AX458" s="7" t="s">
        <v>69</v>
      </c>
      <c r="AY458" s="7" t="s">
        <v>70</v>
      </c>
      <c r="AZ458" s="7" t="s">
        <v>71</v>
      </c>
      <c r="BA458" s="7"/>
      <c r="BB458" s="7"/>
      <c r="BC458" s="7"/>
      <c r="BD458" s="7"/>
    </row>
    <row r="459" spans="1:56" x14ac:dyDescent="0.35">
      <c r="A459" s="7">
        <v>1026</v>
      </c>
      <c r="B459" s="7" t="s">
        <v>177</v>
      </c>
      <c r="C459" s="7">
        <v>56011431450</v>
      </c>
      <c r="D459" s="7">
        <v>56011431450</v>
      </c>
      <c r="E459" s="7" t="s">
        <v>55</v>
      </c>
      <c r="F459" s="7" t="s">
        <v>653</v>
      </c>
      <c r="G459" s="9">
        <v>1026502107124</v>
      </c>
      <c r="H459" s="7" t="s">
        <v>1154</v>
      </c>
      <c r="I459" s="7"/>
      <c r="J459" s="7" t="s">
        <v>58</v>
      </c>
      <c r="K459" s="10">
        <v>0</v>
      </c>
      <c r="L459" s="11">
        <v>242</v>
      </c>
      <c r="M459" s="7">
        <v>242</v>
      </c>
      <c r="N459" s="12">
        <v>-591675.05000000005</v>
      </c>
      <c r="O459" s="13">
        <v>44958</v>
      </c>
      <c r="P459" s="7">
        <v>2</v>
      </c>
      <c r="Q459" s="10">
        <v>835391.57</v>
      </c>
      <c r="R459" s="10">
        <v>1500000</v>
      </c>
      <c r="S459" s="13">
        <v>44588</v>
      </c>
      <c r="T459" s="13">
        <v>44588</v>
      </c>
      <c r="U459" s="10">
        <v>227813.23</v>
      </c>
      <c r="V459" s="10">
        <v>242843.68380599999</v>
      </c>
      <c r="W459" s="10">
        <v>242843.68</v>
      </c>
      <c r="X459" s="13">
        <v>45200</v>
      </c>
      <c r="Y459" s="13">
        <v>45199</v>
      </c>
      <c r="Z459" s="13" t="s">
        <v>59</v>
      </c>
      <c r="AA459" s="7" t="s">
        <v>59</v>
      </c>
      <c r="AB459" s="10">
        <v>127319.48</v>
      </c>
      <c r="AC459" s="10">
        <v>0</v>
      </c>
      <c r="AD459" s="7" t="s">
        <v>60</v>
      </c>
      <c r="AE459" s="7" t="s">
        <v>61</v>
      </c>
      <c r="AF459" s="7" t="s">
        <v>62</v>
      </c>
      <c r="AG459" s="7">
        <v>15</v>
      </c>
      <c r="AH459" s="7">
        <v>15</v>
      </c>
      <c r="AI459" s="28">
        <v>479386.05</v>
      </c>
      <c r="AJ459" s="7" t="s">
        <v>486</v>
      </c>
      <c r="AK459" s="7" t="s">
        <v>64</v>
      </c>
      <c r="AL459" s="7" t="s">
        <v>1155</v>
      </c>
      <c r="AM459" s="7">
        <v>186</v>
      </c>
      <c r="AN459" s="13">
        <v>44774</v>
      </c>
      <c r="AO459" s="13">
        <v>45030</v>
      </c>
      <c r="AP459" s="13">
        <v>44959</v>
      </c>
      <c r="AQ459" s="13">
        <v>44958</v>
      </c>
      <c r="AR459" s="10">
        <v>479386.05</v>
      </c>
      <c r="AS459" s="10">
        <v>112289</v>
      </c>
      <c r="AT459" s="7">
        <v>0</v>
      </c>
      <c r="AU459" s="7" t="s">
        <v>66</v>
      </c>
      <c r="AV459" s="7" t="s">
        <v>67</v>
      </c>
      <c r="AW459" s="7" t="s">
        <v>68</v>
      </c>
      <c r="AX459" s="7" t="s">
        <v>123</v>
      </c>
      <c r="AY459" s="7" t="s">
        <v>124</v>
      </c>
      <c r="AZ459" s="7" t="s">
        <v>125</v>
      </c>
      <c r="BA459" s="7"/>
      <c r="BB459" s="7"/>
      <c r="BC459" s="7"/>
      <c r="BD459" s="7"/>
    </row>
    <row r="460" spans="1:56" x14ac:dyDescent="0.35">
      <c r="A460" s="8">
        <v>1018</v>
      </c>
      <c r="B460" s="7" t="s">
        <v>575</v>
      </c>
      <c r="C460" s="8">
        <v>56011471818</v>
      </c>
      <c r="D460" s="8">
        <v>56011471818</v>
      </c>
      <c r="E460" s="8" t="s">
        <v>55</v>
      </c>
      <c r="F460" s="8" t="s">
        <v>576</v>
      </c>
      <c r="G460" s="15">
        <v>1018502299168</v>
      </c>
      <c r="H460" s="8" t="s">
        <v>1156</v>
      </c>
      <c r="I460" s="8"/>
      <c r="J460" s="8" t="s">
        <v>58</v>
      </c>
      <c r="K460" s="16">
        <v>0</v>
      </c>
      <c r="L460" s="17">
        <v>183</v>
      </c>
      <c r="M460" s="8">
        <v>183</v>
      </c>
      <c r="N460" s="18">
        <v>-529611.75</v>
      </c>
      <c r="O460" s="19">
        <v>45047</v>
      </c>
      <c r="P460" s="8">
        <v>12</v>
      </c>
      <c r="Q460" s="16">
        <v>270774.94</v>
      </c>
      <c r="R460" s="16">
        <v>3000000</v>
      </c>
      <c r="S460" s="19">
        <v>44677</v>
      </c>
      <c r="T460" s="19">
        <v>44677</v>
      </c>
      <c r="U460" s="16">
        <v>316592.17</v>
      </c>
      <c r="V460" s="16">
        <v>322550.29797999997</v>
      </c>
      <c r="W460" s="16">
        <v>322550.27</v>
      </c>
      <c r="X460" s="19">
        <v>45200</v>
      </c>
      <c r="Y460" s="19">
        <v>45199</v>
      </c>
      <c r="Z460" s="19" t="s">
        <v>59</v>
      </c>
      <c r="AA460" s="8" t="s">
        <v>59</v>
      </c>
      <c r="AB460" s="16">
        <v>57550.31</v>
      </c>
      <c r="AC460" s="16">
        <v>0</v>
      </c>
      <c r="AD460" s="8" t="s">
        <v>60</v>
      </c>
      <c r="AE460" s="8" t="s">
        <v>61</v>
      </c>
      <c r="AF460" s="8" t="s">
        <v>62</v>
      </c>
      <c r="AG460" s="8">
        <v>15</v>
      </c>
      <c r="AH460" s="8">
        <v>15</v>
      </c>
      <c r="AI460" s="29">
        <v>478019.6</v>
      </c>
      <c r="AJ460" s="8" t="s">
        <v>63</v>
      </c>
      <c r="AK460" s="8" t="s">
        <v>64</v>
      </c>
      <c r="AL460" s="8" t="s">
        <v>1157</v>
      </c>
      <c r="AM460" s="8">
        <v>36</v>
      </c>
      <c r="AN460" s="19">
        <v>44713</v>
      </c>
      <c r="AO460" s="19">
        <v>45124</v>
      </c>
      <c r="AP460" s="19">
        <v>45018</v>
      </c>
      <c r="AQ460" s="19">
        <v>45047</v>
      </c>
      <c r="AR460" s="16">
        <v>478019.6</v>
      </c>
      <c r="AS460" s="16">
        <v>51592.15</v>
      </c>
      <c r="AT460" s="8">
        <v>0</v>
      </c>
      <c r="AU460" s="8" t="s">
        <v>66</v>
      </c>
      <c r="AV460" s="8" t="s">
        <v>67</v>
      </c>
      <c r="AW460" s="8" t="s">
        <v>68</v>
      </c>
      <c r="AX460" s="8" t="s">
        <v>106</v>
      </c>
      <c r="AY460" s="8" t="s">
        <v>232</v>
      </c>
      <c r="AZ460" s="8" t="s">
        <v>106</v>
      </c>
      <c r="BA460" s="8"/>
      <c r="BB460" s="8"/>
      <c r="BC460" s="8"/>
      <c r="BD460" s="8"/>
    </row>
    <row r="461" spans="1:56" x14ac:dyDescent="0.35">
      <c r="A461" s="7">
        <v>1001</v>
      </c>
      <c r="B461" s="7" t="s">
        <v>130</v>
      </c>
      <c r="C461" s="7">
        <v>56011006656</v>
      </c>
      <c r="D461" s="7">
        <v>56011006656</v>
      </c>
      <c r="E461" s="7" t="s">
        <v>55</v>
      </c>
      <c r="F461" s="7" t="s">
        <v>229</v>
      </c>
      <c r="G461" s="9">
        <v>1001502357480</v>
      </c>
      <c r="H461" s="7" t="s">
        <v>1158</v>
      </c>
      <c r="I461" s="7"/>
      <c r="J461" s="7" t="s">
        <v>58</v>
      </c>
      <c r="K461" s="10">
        <v>0</v>
      </c>
      <c r="L461" s="11">
        <v>214</v>
      </c>
      <c r="M461" s="7">
        <v>214</v>
      </c>
      <c r="N461" s="12">
        <v>-555578.21</v>
      </c>
      <c r="O461" s="13">
        <v>45078</v>
      </c>
      <c r="P461" s="7">
        <v>12</v>
      </c>
      <c r="Q461" s="10">
        <v>135387.47</v>
      </c>
      <c r="R461" s="10">
        <v>1500000</v>
      </c>
      <c r="S461" s="13">
        <v>44712</v>
      </c>
      <c r="T461" s="13">
        <v>44712</v>
      </c>
      <c r="U461" s="10">
        <v>215203.7</v>
      </c>
      <c r="V461" s="10">
        <v>215427.72371399999</v>
      </c>
      <c r="W461" s="10">
        <v>215427.7</v>
      </c>
      <c r="X461" s="13">
        <v>45200</v>
      </c>
      <c r="Y461" s="13">
        <v>45199</v>
      </c>
      <c r="Z461" s="13" t="s">
        <v>59</v>
      </c>
      <c r="AA461" s="7" t="s">
        <v>59</v>
      </c>
      <c r="AB461" s="10">
        <v>79007.34</v>
      </c>
      <c r="AC461" s="10">
        <v>0</v>
      </c>
      <c r="AD461" s="7" t="s">
        <v>60</v>
      </c>
      <c r="AE461" s="7" t="s">
        <v>61</v>
      </c>
      <c r="AF461" s="7" t="s">
        <v>62</v>
      </c>
      <c r="AG461" s="7">
        <v>15</v>
      </c>
      <c r="AH461" s="7">
        <v>15</v>
      </c>
      <c r="AI461" s="28">
        <v>476794.96</v>
      </c>
      <c r="AJ461" s="7" t="s">
        <v>63</v>
      </c>
      <c r="AK461" s="7" t="s">
        <v>64</v>
      </c>
      <c r="AL461" s="7" t="s">
        <v>1159</v>
      </c>
      <c r="AM461" s="7">
        <v>31</v>
      </c>
      <c r="AN461" s="13">
        <v>44743</v>
      </c>
      <c r="AO461" s="13">
        <v>45120</v>
      </c>
      <c r="AP461" s="13">
        <v>44987</v>
      </c>
      <c r="AQ461" s="13">
        <v>45078</v>
      </c>
      <c r="AR461" s="10">
        <v>476794.96</v>
      </c>
      <c r="AS461" s="10">
        <v>78783.25</v>
      </c>
      <c r="AT461" s="7">
        <v>0</v>
      </c>
      <c r="AU461" s="7" t="s">
        <v>66</v>
      </c>
      <c r="AV461" s="7" t="s">
        <v>67</v>
      </c>
      <c r="AW461" s="7" t="s">
        <v>68</v>
      </c>
      <c r="AX461" s="7" t="s">
        <v>106</v>
      </c>
      <c r="AY461" s="7" t="s">
        <v>107</v>
      </c>
      <c r="AZ461" s="7" t="s">
        <v>106</v>
      </c>
      <c r="BA461" s="7"/>
      <c r="BB461" s="7"/>
      <c r="BC461" s="7"/>
      <c r="BD461" s="7"/>
    </row>
    <row r="462" spans="1:56" x14ac:dyDescent="0.35">
      <c r="A462" s="8">
        <v>1011</v>
      </c>
      <c r="B462" s="8" t="s">
        <v>119</v>
      </c>
      <c r="C462" s="8">
        <v>56011723383</v>
      </c>
      <c r="D462" s="8">
        <v>56011723383</v>
      </c>
      <c r="E462" s="8" t="s">
        <v>55</v>
      </c>
      <c r="F462" s="8" t="s">
        <v>629</v>
      </c>
      <c r="G462" s="15">
        <v>1011502330827</v>
      </c>
      <c r="H462" s="8" t="s">
        <v>1160</v>
      </c>
      <c r="I462" s="8"/>
      <c r="J462" s="8" t="s">
        <v>58</v>
      </c>
      <c r="K462" s="16">
        <v>0</v>
      </c>
      <c r="L462" s="17">
        <v>229</v>
      </c>
      <c r="M462" s="8">
        <v>229</v>
      </c>
      <c r="N462" s="18">
        <v>-525801.85</v>
      </c>
      <c r="O462" s="19">
        <v>45060</v>
      </c>
      <c r="P462" s="8">
        <v>12</v>
      </c>
      <c r="Q462" s="16">
        <v>135387.47</v>
      </c>
      <c r="R462" s="16">
        <v>1500000</v>
      </c>
      <c r="S462" s="19">
        <v>44695</v>
      </c>
      <c r="T462" s="19">
        <v>44695</v>
      </c>
      <c r="U462" s="16">
        <v>151552.25</v>
      </c>
      <c r="V462" s="16">
        <v>155495.763733</v>
      </c>
      <c r="W462" s="16">
        <v>155495.75</v>
      </c>
      <c r="X462" s="19">
        <v>45200</v>
      </c>
      <c r="Y462" s="19">
        <v>45199</v>
      </c>
      <c r="Z462" s="19" t="s">
        <v>59</v>
      </c>
      <c r="AA462" s="8" t="s">
        <v>59</v>
      </c>
      <c r="AB462" s="16">
        <v>53690.39</v>
      </c>
      <c r="AC462" s="16">
        <v>0</v>
      </c>
      <c r="AD462" s="8" t="s">
        <v>60</v>
      </c>
      <c r="AE462" s="8" t="s">
        <v>61</v>
      </c>
      <c r="AF462" s="8" t="s">
        <v>62</v>
      </c>
      <c r="AG462" s="8">
        <v>15</v>
      </c>
      <c r="AH462" s="8">
        <v>15</v>
      </c>
      <c r="AI462" s="29">
        <v>476055.1</v>
      </c>
      <c r="AJ462" s="8" t="s">
        <v>63</v>
      </c>
      <c r="AK462" s="8" t="s">
        <v>64</v>
      </c>
      <c r="AL462" s="8" t="s">
        <v>1161</v>
      </c>
      <c r="AM462" s="8">
        <v>31</v>
      </c>
      <c r="AN462" s="19">
        <v>44726</v>
      </c>
      <c r="AO462" s="19">
        <v>44971</v>
      </c>
      <c r="AP462" s="19">
        <v>44972</v>
      </c>
      <c r="AQ462" s="19">
        <v>45060</v>
      </c>
      <c r="AR462" s="16">
        <v>476055.1</v>
      </c>
      <c r="AS462" s="16">
        <v>49746.75</v>
      </c>
      <c r="AT462" s="8">
        <v>0</v>
      </c>
      <c r="AU462" s="8" t="s">
        <v>66</v>
      </c>
      <c r="AV462" s="8" t="s">
        <v>67</v>
      </c>
      <c r="AW462" s="8" t="s">
        <v>68</v>
      </c>
      <c r="AX462" s="8" t="s">
        <v>69</v>
      </c>
      <c r="AY462" s="8" t="s">
        <v>70</v>
      </c>
      <c r="AZ462" s="8" t="s">
        <v>71</v>
      </c>
      <c r="BA462" s="8"/>
      <c r="BB462" s="8"/>
      <c r="BC462" s="8"/>
      <c r="BD462" s="8"/>
    </row>
    <row r="463" spans="1:56" x14ac:dyDescent="0.35">
      <c r="A463" s="21">
        <v>1006</v>
      </c>
      <c r="B463" s="21" t="s">
        <v>1014</v>
      </c>
      <c r="C463" s="21">
        <v>56011384572</v>
      </c>
      <c r="D463" s="21">
        <v>56011384572</v>
      </c>
      <c r="E463" s="21" t="s">
        <v>55</v>
      </c>
      <c r="F463" s="21" t="s">
        <v>1162</v>
      </c>
      <c r="G463" s="22">
        <v>1006502364593</v>
      </c>
      <c r="H463" s="21" t="s">
        <v>1163</v>
      </c>
      <c r="I463" s="21"/>
      <c r="J463" s="21" t="s">
        <v>58</v>
      </c>
      <c r="K463" s="14">
        <v>0</v>
      </c>
      <c r="L463" s="21">
        <v>209</v>
      </c>
      <c r="M463" s="21">
        <v>209</v>
      </c>
      <c r="N463" s="14">
        <v>-530211</v>
      </c>
      <c r="O463" s="23">
        <v>45083</v>
      </c>
      <c r="P463" s="21">
        <v>4</v>
      </c>
      <c r="Q463" s="14">
        <v>273868.75</v>
      </c>
      <c r="R463" s="14">
        <v>1000000</v>
      </c>
      <c r="S463" s="23">
        <v>44718</v>
      </c>
      <c r="T463" s="23">
        <v>44718</v>
      </c>
      <c r="U463" s="14">
        <v>134584.67000000001</v>
      </c>
      <c r="V463" s="14">
        <v>140486.31951500001</v>
      </c>
      <c r="W463" s="14">
        <v>140486.32</v>
      </c>
      <c r="X463" s="23">
        <v>45200</v>
      </c>
      <c r="Y463" s="23">
        <v>45199</v>
      </c>
      <c r="Z463" s="23" t="s">
        <v>59</v>
      </c>
      <c r="AA463" s="21" t="s">
        <v>59</v>
      </c>
      <c r="AB463" s="14">
        <v>70899</v>
      </c>
      <c r="AC463" s="14">
        <v>0</v>
      </c>
      <c r="AD463" s="21" t="s">
        <v>60</v>
      </c>
      <c r="AE463" s="21" t="s">
        <v>61</v>
      </c>
      <c r="AF463" s="21" t="s">
        <v>62</v>
      </c>
      <c r="AG463" s="21">
        <v>15</v>
      </c>
      <c r="AH463" s="21">
        <v>15</v>
      </c>
      <c r="AI463" s="14">
        <v>465213.65</v>
      </c>
      <c r="AJ463" s="21" t="s">
        <v>319</v>
      </c>
      <c r="AK463" s="21" t="s">
        <v>64</v>
      </c>
      <c r="AL463" s="21" t="s">
        <v>1164</v>
      </c>
      <c r="AM463" s="21">
        <v>92</v>
      </c>
      <c r="AN463" s="23">
        <v>44810</v>
      </c>
      <c r="AO463" s="23">
        <v>45106</v>
      </c>
      <c r="AP463" s="23">
        <v>44992</v>
      </c>
      <c r="AQ463" s="23">
        <v>45083</v>
      </c>
      <c r="AR463" s="14">
        <v>465213.65</v>
      </c>
      <c r="AS463" s="14">
        <v>64997.35</v>
      </c>
      <c r="AT463" s="21">
        <v>0</v>
      </c>
      <c r="AU463" s="21" t="s">
        <v>66</v>
      </c>
      <c r="AV463" s="21" t="s">
        <v>67</v>
      </c>
      <c r="AW463" s="21" t="s">
        <v>68</v>
      </c>
      <c r="AX463" s="21" t="s">
        <v>69</v>
      </c>
      <c r="AY463" s="21" t="s">
        <v>70</v>
      </c>
      <c r="AZ463" s="21" t="s">
        <v>71</v>
      </c>
      <c r="BA463" s="21"/>
      <c r="BB463" s="21"/>
      <c r="BC463" s="21"/>
      <c r="BD463" s="21"/>
    </row>
    <row r="464" spans="1:56" x14ac:dyDescent="0.35">
      <c r="A464" s="8">
        <v>1046</v>
      </c>
      <c r="B464" s="8" t="s">
        <v>488</v>
      </c>
      <c r="C464" s="8">
        <v>56011874360</v>
      </c>
      <c r="D464" s="8">
        <v>56011874360</v>
      </c>
      <c r="E464" s="8" t="s">
        <v>55</v>
      </c>
      <c r="F464" s="8" t="s">
        <v>665</v>
      </c>
      <c r="G464" s="15">
        <v>1046502493063</v>
      </c>
      <c r="H464" s="8" t="s">
        <v>1165</v>
      </c>
      <c r="I464" s="8"/>
      <c r="J464" s="8" t="s">
        <v>58</v>
      </c>
      <c r="K464" s="16">
        <v>0</v>
      </c>
      <c r="L464" s="17">
        <v>257</v>
      </c>
      <c r="M464" s="8">
        <v>257</v>
      </c>
      <c r="N464" s="18">
        <v>-517966.95</v>
      </c>
      <c r="O464" s="19">
        <v>45033</v>
      </c>
      <c r="P464" s="8">
        <v>8</v>
      </c>
      <c r="Q464" s="16">
        <v>132133.14000000001</v>
      </c>
      <c r="R464" s="16">
        <v>1000000</v>
      </c>
      <c r="S464" s="19">
        <v>44790</v>
      </c>
      <c r="T464" s="19">
        <v>44790</v>
      </c>
      <c r="U464" s="16">
        <v>98291.16</v>
      </c>
      <c r="V464" s="16">
        <v>101528.45589899999</v>
      </c>
      <c r="W464" s="16">
        <v>101528.46</v>
      </c>
      <c r="X464" s="19">
        <v>45200</v>
      </c>
      <c r="Y464" s="19">
        <v>45199</v>
      </c>
      <c r="Z464" s="19" t="s">
        <v>59</v>
      </c>
      <c r="AA464" s="8" t="s">
        <v>59</v>
      </c>
      <c r="AB464" s="16">
        <v>59315.76</v>
      </c>
      <c r="AC464" s="16">
        <v>0</v>
      </c>
      <c r="AD464" s="8" t="s">
        <v>60</v>
      </c>
      <c r="AE464" s="8" t="s">
        <v>61</v>
      </c>
      <c r="AF464" s="8" t="s">
        <v>62</v>
      </c>
      <c r="AG464" s="8">
        <v>15</v>
      </c>
      <c r="AH464" s="8">
        <v>15</v>
      </c>
      <c r="AI464" s="29">
        <v>461888.6</v>
      </c>
      <c r="AJ464" s="8" t="s">
        <v>63</v>
      </c>
      <c r="AK464" s="8" t="s">
        <v>64</v>
      </c>
      <c r="AL464" s="8" t="s">
        <v>1166</v>
      </c>
      <c r="AM464" s="8">
        <v>31</v>
      </c>
      <c r="AN464" s="19">
        <v>44821</v>
      </c>
      <c r="AO464" s="19">
        <v>44953</v>
      </c>
      <c r="AP464" s="19">
        <v>44944</v>
      </c>
      <c r="AQ464" s="19">
        <v>45033</v>
      </c>
      <c r="AR464" s="16">
        <v>461888.6</v>
      </c>
      <c r="AS464" s="16">
        <v>56078.35</v>
      </c>
      <c r="AT464" s="8">
        <v>0</v>
      </c>
      <c r="AU464" s="8" t="s">
        <v>66</v>
      </c>
      <c r="AV464" s="8" t="s">
        <v>67</v>
      </c>
      <c r="AW464" s="8" t="s">
        <v>68</v>
      </c>
      <c r="AX464" s="8" t="s">
        <v>172</v>
      </c>
      <c r="AY464" s="8" t="s">
        <v>173</v>
      </c>
      <c r="AZ464" s="8" t="s">
        <v>71</v>
      </c>
      <c r="BA464" s="8"/>
      <c r="BB464" s="8"/>
      <c r="BC464" s="8"/>
      <c r="BD464" s="8"/>
    </row>
    <row r="465" spans="1:56" x14ac:dyDescent="0.35">
      <c r="A465" s="8">
        <v>1040</v>
      </c>
      <c r="B465" s="7" t="s">
        <v>78</v>
      </c>
      <c r="C465" s="8">
        <v>56011644234</v>
      </c>
      <c r="D465" s="8">
        <v>56011644234</v>
      </c>
      <c r="E465" s="8" t="s">
        <v>55</v>
      </c>
      <c r="F465" s="8" t="s">
        <v>189</v>
      </c>
      <c r="G465" s="15">
        <v>1040502207858</v>
      </c>
      <c r="H465" s="8" t="s">
        <v>1167</v>
      </c>
      <c r="I465" s="8"/>
      <c r="J465" s="8" t="s">
        <v>58</v>
      </c>
      <c r="K465" s="16">
        <v>0</v>
      </c>
      <c r="L465" s="17">
        <v>208</v>
      </c>
      <c r="M465" s="8">
        <v>208</v>
      </c>
      <c r="N465" s="18">
        <v>-491938.05</v>
      </c>
      <c r="O465" s="19">
        <v>44992</v>
      </c>
      <c r="P465" s="8">
        <v>12</v>
      </c>
      <c r="Q465" s="16">
        <v>442265.73</v>
      </c>
      <c r="R465" s="16">
        <v>4900000</v>
      </c>
      <c r="S465" s="19">
        <v>44627</v>
      </c>
      <c r="T465" s="19">
        <v>44627</v>
      </c>
      <c r="U465" s="16">
        <v>457397.33</v>
      </c>
      <c r="V465" s="16">
        <v>462521.68730400002</v>
      </c>
      <c r="W465" s="16">
        <v>462521.68</v>
      </c>
      <c r="X465" s="19">
        <v>45200</v>
      </c>
      <c r="Y465" s="19">
        <v>45199</v>
      </c>
      <c r="Z465" s="19" t="s">
        <v>59</v>
      </c>
      <c r="AA465" s="8" t="s">
        <v>59</v>
      </c>
      <c r="AB465" s="16">
        <v>47869.26</v>
      </c>
      <c r="AC465" s="16">
        <v>0</v>
      </c>
      <c r="AD465" s="8" t="s">
        <v>60</v>
      </c>
      <c r="AE465" s="8" t="s">
        <v>61</v>
      </c>
      <c r="AF465" s="8" t="s">
        <v>62</v>
      </c>
      <c r="AG465" s="8">
        <v>15</v>
      </c>
      <c r="AH465" s="8">
        <v>15</v>
      </c>
      <c r="AI465" s="29">
        <v>449193.25</v>
      </c>
      <c r="AJ465" s="8" t="s">
        <v>63</v>
      </c>
      <c r="AK465" s="8" t="s">
        <v>64</v>
      </c>
      <c r="AL465" s="8" t="s">
        <v>1168</v>
      </c>
      <c r="AM465" s="8">
        <v>31</v>
      </c>
      <c r="AN465" s="19">
        <v>44658</v>
      </c>
      <c r="AO465" s="19">
        <v>44992</v>
      </c>
      <c r="AP465" s="19">
        <v>44993</v>
      </c>
      <c r="AQ465" s="19">
        <v>44992</v>
      </c>
      <c r="AR465" s="16">
        <v>449193.25</v>
      </c>
      <c r="AS465" s="16">
        <v>42744.800000000003</v>
      </c>
      <c r="AT465" s="8">
        <v>0</v>
      </c>
      <c r="AU465" s="8" t="s">
        <v>66</v>
      </c>
      <c r="AV465" s="8" t="s">
        <v>67</v>
      </c>
      <c r="AW465" s="8" t="s">
        <v>68</v>
      </c>
      <c r="AX465" s="8" t="s">
        <v>142</v>
      </c>
      <c r="AY465" s="8" t="s">
        <v>143</v>
      </c>
      <c r="AZ465" s="8" t="s">
        <v>142</v>
      </c>
      <c r="BA465" s="8"/>
      <c r="BB465" s="8"/>
      <c r="BC465" s="8"/>
      <c r="BD465" s="8"/>
    </row>
    <row r="466" spans="1:56" x14ac:dyDescent="0.35">
      <c r="A466" s="8">
        <v>1032</v>
      </c>
      <c r="B466" s="7" t="s">
        <v>192</v>
      </c>
      <c r="C466" s="8">
        <v>56011855350</v>
      </c>
      <c r="D466" s="8">
        <v>56011855350</v>
      </c>
      <c r="E466" s="8" t="s">
        <v>55</v>
      </c>
      <c r="F466" s="8" t="s">
        <v>193</v>
      </c>
      <c r="G466" s="15">
        <v>1032502476953</v>
      </c>
      <c r="H466" s="8" t="s">
        <v>1169</v>
      </c>
      <c r="I466" s="8"/>
      <c r="J466" s="8" t="s">
        <v>58</v>
      </c>
      <c r="K466" s="16">
        <v>0</v>
      </c>
      <c r="L466" s="17">
        <v>234</v>
      </c>
      <c r="M466" s="8">
        <v>234</v>
      </c>
      <c r="N466" s="18">
        <v>-500489.75</v>
      </c>
      <c r="O466" s="19">
        <v>45086</v>
      </c>
      <c r="P466" s="8">
        <v>10</v>
      </c>
      <c r="Q466" s="16">
        <v>107003.07</v>
      </c>
      <c r="R466" s="16">
        <v>1000000</v>
      </c>
      <c r="S466" s="19">
        <v>44782</v>
      </c>
      <c r="T466" s="19">
        <v>44782</v>
      </c>
      <c r="U466" s="16">
        <v>106901</v>
      </c>
      <c r="V466" s="16">
        <v>111697.36425499999</v>
      </c>
      <c r="W466" s="16">
        <v>111697.35</v>
      </c>
      <c r="X466" s="19">
        <v>45200</v>
      </c>
      <c r="Y466" s="19">
        <v>45199</v>
      </c>
      <c r="Z466" s="19" t="s">
        <v>59</v>
      </c>
      <c r="AA466" s="8" t="s">
        <v>59</v>
      </c>
      <c r="AB466" s="16">
        <v>56620.77</v>
      </c>
      <c r="AC466" s="16">
        <v>0</v>
      </c>
      <c r="AD466" s="8" t="s">
        <v>60</v>
      </c>
      <c r="AE466" s="8" t="s">
        <v>61</v>
      </c>
      <c r="AF466" s="8" t="s">
        <v>62</v>
      </c>
      <c r="AG466" s="8">
        <v>15</v>
      </c>
      <c r="AH466" s="8">
        <v>15</v>
      </c>
      <c r="AI466" s="29">
        <v>448665.4</v>
      </c>
      <c r="AJ466" s="8" t="s">
        <v>63</v>
      </c>
      <c r="AK466" s="8" t="s">
        <v>64</v>
      </c>
      <c r="AL466" s="8" t="s">
        <v>1170</v>
      </c>
      <c r="AM466" s="8">
        <v>31</v>
      </c>
      <c r="AN466" s="19">
        <v>44813</v>
      </c>
      <c r="AO466" s="19">
        <v>45061</v>
      </c>
      <c r="AP466" s="19">
        <v>44967</v>
      </c>
      <c r="AQ466" s="19">
        <v>45086</v>
      </c>
      <c r="AR466" s="16">
        <v>448665.4</v>
      </c>
      <c r="AS466" s="16">
        <v>51824.35</v>
      </c>
      <c r="AT466" s="8">
        <v>0</v>
      </c>
      <c r="AU466" s="8" t="s">
        <v>66</v>
      </c>
      <c r="AV466" s="8" t="s">
        <v>67</v>
      </c>
      <c r="AW466" s="8" t="s">
        <v>68</v>
      </c>
      <c r="AX466" s="8" t="s">
        <v>69</v>
      </c>
      <c r="AY466" s="8" t="s">
        <v>70</v>
      </c>
      <c r="AZ466" s="8" t="s">
        <v>71</v>
      </c>
      <c r="BA466" s="8"/>
      <c r="BB466" s="8"/>
      <c r="BC466" s="8"/>
      <c r="BD466" s="8"/>
    </row>
    <row r="467" spans="1:56" x14ac:dyDescent="0.35">
      <c r="A467" s="7">
        <v>1003</v>
      </c>
      <c r="B467" s="8" t="s">
        <v>111</v>
      </c>
      <c r="C467" s="7">
        <v>56011642449</v>
      </c>
      <c r="D467" s="7">
        <v>56011642449</v>
      </c>
      <c r="E467" s="7" t="s">
        <v>55</v>
      </c>
      <c r="F467" s="7" t="s">
        <v>405</v>
      </c>
      <c r="G467" s="9">
        <v>1003502152564</v>
      </c>
      <c r="H467" s="7" t="s">
        <v>1171</v>
      </c>
      <c r="I467" s="7"/>
      <c r="J467" s="7" t="s">
        <v>58</v>
      </c>
      <c r="K467" s="10">
        <v>0</v>
      </c>
      <c r="L467" s="11">
        <v>220</v>
      </c>
      <c r="M467" s="7">
        <v>220</v>
      </c>
      <c r="N467" s="12">
        <v>-494060.35</v>
      </c>
      <c r="O467" s="13">
        <v>44980</v>
      </c>
      <c r="P467" s="7">
        <v>12</v>
      </c>
      <c r="Q467" s="10">
        <v>442088.91</v>
      </c>
      <c r="R467" s="10">
        <v>4898041</v>
      </c>
      <c r="S467" s="13">
        <v>44615</v>
      </c>
      <c r="T467" s="13">
        <v>44615</v>
      </c>
      <c r="U467" s="10">
        <v>461419.78</v>
      </c>
      <c r="V467" s="10">
        <v>463272.50365899998</v>
      </c>
      <c r="W467" s="10">
        <v>463272.48</v>
      </c>
      <c r="X467" s="13">
        <v>45200</v>
      </c>
      <c r="Y467" s="13">
        <v>45199</v>
      </c>
      <c r="Z467" s="13" t="s">
        <v>59</v>
      </c>
      <c r="AA467" s="7" t="s">
        <v>59</v>
      </c>
      <c r="AB467" s="10">
        <v>50538.35</v>
      </c>
      <c r="AC467" s="10">
        <v>0</v>
      </c>
      <c r="AD467" s="7" t="s">
        <v>60</v>
      </c>
      <c r="AE467" s="7" t="s">
        <v>61</v>
      </c>
      <c r="AF467" s="7" t="s">
        <v>62</v>
      </c>
      <c r="AG467" s="7">
        <v>15</v>
      </c>
      <c r="AH467" s="7">
        <v>15</v>
      </c>
      <c r="AI467" s="28">
        <v>445374.85</v>
      </c>
      <c r="AJ467" s="7" t="s">
        <v>63</v>
      </c>
      <c r="AK467" s="7" t="s">
        <v>64</v>
      </c>
      <c r="AL467" s="7" t="s">
        <v>1172</v>
      </c>
      <c r="AM467" s="7">
        <v>28</v>
      </c>
      <c r="AN467" s="13">
        <v>44643</v>
      </c>
      <c r="AO467" s="13">
        <v>44980</v>
      </c>
      <c r="AP467" s="13">
        <v>44981</v>
      </c>
      <c r="AQ467" s="13">
        <v>44980</v>
      </c>
      <c r="AR467" s="10">
        <v>445374.85</v>
      </c>
      <c r="AS467" s="10">
        <v>48685.5</v>
      </c>
      <c r="AT467" s="7">
        <v>0</v>
      </c>
      <c r="AU467" s="7" t="s">
        <v>66</v>
      </c>
      <c r="AV467" s="7" t="s">
        <v>67</v>
      </c>
      <c r="AW467" s="7" t="s">
        <v>68</v>
      </c>
      <c r="AX467" s="7" t="s">
        <v>142</v>
      </c>
      <c r="AY467" s="7" t="s">
        <v>143</v>
      </c>
      <c r="AZ467" s="7" t="s">
        <v>142</v>
      </c>
      <c r="BA467" s="7"/>
      <c r="BB467" s="7"/>
      <c r="BC467" s="7"/>
      <c r="BD467" s="7"/>
    </row>
    <row r="468" spans="1:56" x14ac:dyDescent="0.35">
      <c r="A468" s="8">
        <v>1034</v>
      </c>
      <c r="B468" s="8" t="s">
        <v>561</v>
      </c>
      <c r="C468" s="8">
        <v>56011022604</v>
      </c>
      <c r="D468" s="8">
        <v>56011022604</v>
      </c>
      <c r="E468" s="8" t="s">
        <v>55</v>
      </c>
      <c r="F468" s="8" t="s">
        <v>745</v>
      </c>
      <c r="G468" s="15">
        <v>1034502260553</v>
      </c>
      <c r="H468" s="8" t="s">
        <v>1173</v>
      </c>
      <c r="I468" s="8"/>
      <c r="J468" s="8" t="s">
        <v>58</v>
      </c>
      <c r="K468" s="16">
        <v>0</v>
      </c>
      <c r="L468" s="17">
        <v>210</v>
      </c>
      <c r="M468" s="8">
        <v>210</v>
      </c>
      <c r="N468" s="18">
        <v>-515380.1</v>
      </c>
      <c r="O468" s="19">
        <v>45021</v>
      </c>
      <c r="P468" s="8">
        <v>12</v>
      </c>
      <c r="Q468" s="16">
        <v>270774.94</v>
      </c>
      <c r="R468" s="16">
        <v>3000000</v>
      </c>
      <c r="S468" s="19">
        <v>44656</v>
      </c>
      <c r="T468" s="19">
        <v>44656</v>
      </c>
      <c r="U468" s="16">
        <v>326580.49</v>
      </c>
      <c r="V468" s="16">
        <v>332378.51318299997</v>
      </c>
      <c r="W468" s="16">
        <v>332378.49</v>
      </c>
      <c r="X468" s="19">
        <v>45200</v>
      </c>
      <c r="Y468" s="19">
        <v>45199</v>
      </c>
      <c r="Z468" s="19" t="s">
        <v>59</v>
      </c>
      <c r="AA468" s="8" t="s">
        <v>59</v>
      </c>
      <c r="AB468" s="16">
        <v>77185.039999999994</v>
      </c>
      <c r="AC468" s="16">
        <v>0</v>
      </c>
      <c r="AD468" s="8" t="s">
        <v>60</v>
      </c>
      <c r="AE468" s="8" t="s">
        <v>61</v>
      </c>
      <c r="AF468" s="8" t="s">
        <v>62</v>
      </c>
      <c r="AG468" s="8">
        <v>15</v>
      </c>
      <c r="AH468" s="8">
        <v>15</v>
      </c>
      <c r="AI468" s="29">
        <v>443993.1</v>
      </c>
      <c r="AJ468" s="8" t="s">
        <v>63</v>
      </c>
      <c r="AK468" s="8" t="s">
        <v>64</v>
      </c>
      <c r="AL468" s="8" t="s">
        <v>1174</v>
      </c>
      <c r="AM468" s="8">
        <v>30</v>
      </c>
      <c r="AN468" s="19">
        <v>44686</v>
      </c>
      <c r="AO468" s="19">
        <v>45173</v>
      </c>
      <c r="AP468" s="19">
        <v>44991</v>
      </c>
      <c r="AQ468" s="19">
        <v>45021</v>
      </c>
      <c r="AR468" s="16">
        <v>443993.1</v>
      </c>
      <c r="AS468" s="16">
        <v>71387</v>
      </c>
      <c r="AT468" s="8">
        <v>0</v>
      </c>
      <c r="AU468" s="8" t="s">
        <v>66</v>
      </c>
      <c r="AV468" s="8" t="s">
        <v>67</v>
      </c>
      <c r="AW468" s="8" t="s">
        <v>68</v>
      </c>
      <c r="AX468" s="8" t="s">
        <v>69</v>
      </c>
      <c r="AY468" s="8" t="s">
        <v>70</v>
      </c>
      <c r="AZ468" s="8" t="s">
        <v>71</v>
      </c>
      <c r="BA468" s="8"/>
      <c r="BB468" s="8"/>
      <c r="BC468" s="8"/>
      <c r="BD468" s="8"/>
    </row>
    <row r="469" spans="1:56" x14ac:dyDescent="0.35">
      <c r="A469" s="7">
        <v>1005</v>
      </c>
      <c r="B469" s="8" t="s">
        <v>414</v>
      </c>
      <c r="C469" s="7">
        <v>56011761014</v>
      </c>
      <c r="D469" s="7">
        <v>56011761014</v>
      </c>
      <c r="E469" s="7" t="s">
        <v>55</v>
      </c>
      <c r="F469" s="7" t="s">
        <v>415</v>
      </c>
      <c r="G469" s="9">
        <v>1005502301779</v>
      </c>
      <c r="H469" s="7" t="s">
        <v>1175</v>
      </c>
      <c r="I469" s="7"/>
      <c r="J469" s="7" t="s">
        <v>58</v>
      </c>
      <c r="K469" s="10">
        <v>0</v>
      </c>
      <c r="L469" s="11">
        <v>242</v>
      </c>
      <c r="M469" s="7">
        <v>242</v>
      </c>
      <c r="N469" s="12">
        <v>-563515.94999999995</v>
      </c>
      <c r="O469" s="13">
        <v>45047</v>
      </c>
      <c r="P469" s="7">
        <v>4</v>
      </c>
      <c r="Q469" s="10">
        <v>410803.12</v>
      </c>
      <c r="R469" s="10">
        <v>1500000</v>
      </c>
      <c r="S469" s="13">
        <v>44678</v>
      </c>
      <c r="T469" s="13">
        <v>44678</v>
      </c>
      <c r="U469" s="10">
        <v>225318.05</v>
      </c>
      <c r="V469" s="10">
        <v>239633.17064699999</v>
      </c>
      <c r="W469" s="10">
        <v>239633.15</v>
      </c>
      <c r="X469" s="13">
        <v>45200</v>
      </c>
      <c r="Y469" s="13">
        <v>45199</v>
      </c>
      <c r="Z469" s="13" t="s">
        <v>59</v>
      </c>
      <c r="AA469" s="7" t="s">
        <v>59</v>
      </c>
      <c r="AB469" s="10">
        <v>135071.91</v>
      </c>
      <c r="AC469" s="10">
        <v>0</v>
      </c>
      <c r="AD469" s="7" t="s">
        <v>60</v>
      </c>
      <c r="AE469" s="7" t="s">
        <v>61</v>
      </c>
      <c r="AF469" s="7" t="s">
        <v>62</v>
      </c>
      <c r="AG469" s="7">
        <v>15</v>
      </c>
      <c r="AH469" s="7">
        <v>15</v>
      </c>
      <c r="AI469" s="28">
        <v>442759.15</v>
      </c>
      <c r="AJ469" s="7" t="s">
        <v>319</v>
      </c>
      <c r="AK469" s="7" t="s">
        <v>64</v>
      </c>
      <c r="AL469" s="7" t="s">
        <v>1176</v>
      </c>
      <c r="AM469" s="7">
        <v>96</v>
      </c>
      <c r="AN469" s="13">
        <v>44774</v>
      </c>
      <c r="AO469" s="13">
        <v>45120</v>
      </c>
      <c r="AP469" s="13">
        <v>44959</v>
      </c>
      <c r="AQ469" s="13">
        <v>45047</v>
      </c>
      <c r="AR469" s="10">
        <v>442759.15</v>
      </c>
      <c r="AS469" s="10">
        <v>120756.8</v>
      </c>
      <c r="AT469" s="7">
        <v>0</v>
      </c>
      <c r="AU469" s="7" t="s">
        <v>66</v>
      </c>
      <c r="AV469" s="7" t="s">
        <v>67</v>
      </c>
      <c r="AW469" s="7" t="s">
        <v>68</v>
      </c>
      <c r="AX469" s="7" t="s">
        <v>123</v>
      </c>
      <c r="AY469" s="7" t="s">
        <v>124</v>
      </c>
      <c r="AZ469" s="7" t="s">
        <v>125</v>
      </c>
      <c r="BA469" s="7"/>
      <c r="BB469" s="7"/>
      <c r="BC469" s="7"/>
      <c r="BD469" s="7"/>
    </row>
    <row r="470" spans="1:56" x14ac:dyDescent="0.35">
      <c r="A470" s="8">
        <v>1018</v>
      </c>
      <c r="B470" s="7" t="s">
        <v>575</v>
      </c>
      <c r="C470" s="8">
        <v>56011807292</v>
      </c>
      <c r="D470" s="8">
        <v>56011807292</v>
      </c>
      <c r="E470" s="8" t="s">
        <v>55</v>
      </c>
      <c r="F470" s="8" t="s">
        <v>576</v>
      </c>
      <c r="G470" s="15">
        <v>1018502356635</v>
      </c>
      <c r="H470" s="8" t="s">
        <v>1177</v>
      </c>
      <c r="I470" s="8"/>
      <c r="J470" s="8" t="s">
        <v>58</v>
      </c>
      <c r="K470" s="16">
        <v>0</v>
      </c>
      <c r="L470" s="17">
        <v>214</v>
      </c>
      <c r="M470" s="8">
        <v>214</v>
      </c>
      <c r="N470" s="18">
        <v>-512586.5</v>
      </c>
      <c r="O470" s="19">
        <v>44986</v>
      </c>
      <c r="P470" s="8">
        <v>3</v>
      </c>
      <c r="Q470" s="16">
        <v>717280.09</v>
      </c>
      <c r="R470" s="16">
        <v>2000000</v>
      </c>
      <c r="S470" s="19">
        <v>44712</v>
      </c>
      <c r="T470" s="19">
        <v>44712</v>
      </c>
      <c r="U470" s="16">
        <v>197571.59</v>
      </c>
      <c r="V470" s="16">
        <v>204185.61181900001</v>
      </c>
      <c r="W470" s="16">
        <v>204185.59</v>
      </c>
      <c r="X470" s="19">
        <v>45200</v>
      </c>
      <c r="Y470" s="19">
        <v>45199</v>
      </c>
      <c r="Z470" s="19" t="s">
        <v>59</v>
      </c>
      <c r="AA470" s="8" t="s">
        <v>59</v>
      </c>
      <c r="AB470" s="16">
        <v>77434.350000000006</v>
      </c>
      <c r="AC470" s="16">
        <v>0</v>
      </c>
      <c r="AD470" s="8" t="s">
        <v>60</v>
      </c>
      <c r="AE470" s="8" t="s">
        <v>61</v>
      </c>
      <c r="AF470" s="8" t="s">
        <v>62</v>
      </c>
      <c r="AG470" s="8">
        <v>15</v>
      </c>
      <c r="AH470" s="8">
        <v>15</v>
      </c>
      <c r="AI470" s="29">
        <v>441766.15</v>
      </c>
      <c r="AJ470" s="8" t="s">
        <v>319</v>
      </c>
      <c r="AK470" s="8" t="s">
        <v>64</v>
      </c>
      <c r="AL470" s="8" t="s">
        <v>1178</v>
      </c>
      <c r="AM470" s="8">
        <v>93</v>
      </c>
      <c r="AN470" s="19">
        <v>44805</v>
      </c>
      <c r="AO470" s="19">
        <v>45142</v>
      </c>
      <c r="AP470" s="19">
        <v>44987</v>
      </c>
      <c r="AQ470" s="19">
        <v>44986</v>
      </c>
      <c r="AR470" s="16">
        <v>441766.15</v>
      </c>
      <c r="AS470" s="16">
        <v>70820.350000000006</v>
      </c>
      <c r="AT470" s="8">
        <v>0</v>
      </c>
      <c r="AU470" s="8" t="s">
        <v>66</v>
      </c>
      <c r="AV470" s="8" t="s">
        <v>67</v>
      </c>
      <c r="AW470" s="8" t="s">
        <v>68</v>
      </c>
      <c r="AX470" s="8" t="s">
        <v>123</v>
      </c>
      <c r="AY470" s="8" t="s">
        <v>124</v>
      </c>
      <c r="AZ470" s="8" t="s">
        <v>125</v>
      </c>
      <c r="BA470" s="8"/>
      <c r="BB470" s="8"/>
      <c r="BC470" s="8"/>
      <c r="BD470" s="8"/>
    </row>
    <row r="471" spans="1:56" x14ac:dyDescent="0.35">
      <c r="A471" s="7">
        <v>1014</v>
      </c>
      <c r="B471" s="7" t="s">
        <v>372</v>
      </c>
      <c r="C471" s="7">
        <v>56011815409</v>
      </c>
      <c r="D471" s="7">
        <v>56011815409</v>
      </c>
      <c r="E471" s="7" t="s">
        <v>55</v>
      </c>
      <c r="F471" s="7" t="s">
        <v>679</v>
      </c>
      <c r="G471" s="9">
        <v>1014502458148</v>
      </c>
      <c r="H471" s="7" t="s">
        <v>1179</v>
      </c>
      <c r="I471" s="7"/>
      <c r="J471" s="7" t="s">
        <v>58</v>
      </c>
      <c r="K471" s="10">
        <v>0</v>
      </c>
      <c r="L471" s="11">
        <v>213</v>
      </c>
      <c r="M471" s="7">
        <v>213</v>
      </c>
      <c r="N471" s="12">
        <v>-484439.5</v>
      </c>
      <c r="O471" s="13">
        <v>45140</v>
      </c>
      <c r="P471" s="7">
        <v>12</v>
      </c>
      <c r="Q471" s="10">
        <v>90258.31</v>
      </c>
      <c r="R471" s="10">
        <v>1000000</v>
      </c>
      <c r="S471" s="13">
        <v>44775</v>
      </c>
      <c r="T471" s="13">
        <v>44775</v>
      </c>
      <c r="U471" s="10">
        <v>112525.14</v>
      </c>
      <c r="V471" s="10">
        <v>112525.140692</v>
      </c>
      <c r="W471" s="10">
        <v>112525.14</v>
      </c>
      <c r="X471" s="13">
        <v>45200</v>
      </c>
      <c r="Y471" s="13">
        <v>45200</v>
      </c>
      <c r="Z471" s="13" t="s">
        <v>59</v>
      </c>
      <c r="AA471" s="7" t="s">
        <v>59</v>
      </c>
      <c r="AB471" s="10">
        <v>49559.95</v>
      </c>
      <c r="AC471" s="10">
        <v>0</v>
      </c>
      <c r="AD471" s="7" t="s">
        <v>60</v>
      </c>
      <c r="AE471" s="7" t="s">
        <v>61</v>
      </c>
      <c r="AF471" s="7" t="s">
        <v>62</v>
      </c>
      <c r="AG471" s="7">
        <v>15</v>
      </c>
      <c r="AH471" s="7">
        <v>15</v>
      </c>
      <c r="AI471" s="28">
        <v>440935.1</v>
      </c>
      <c r="AJ471" s="7" t="s">
        <v>63</v>
      </c>
      <c r="AK471" s="7" t="s">
        <v>64</v>
      </c>
      <c r="AL471" s="7" t="s">
        <v>1180</v>
      </c>
      <c r="AM471" s="7">
        <v>31</v>
      </c>
      <c r="AN471" s="13">
        <v>44806</v>
      </c>
      <c r="AO471" s="13">
        <v>45031</v>
      </c>
      <c r="AP471" s="13">
        <v>44988</v>
      </c>
      <c r="AQ471" s="13">
        <v>45140</v>
      </c>
      <c r="AR471" s="10">
        <v>440935.1</v>
      </c>
      <c r="AS471" s="10">
        <v>49559.85</v>
      </c>
      <c r="AT471" s="7">
        <v>0</v>
      </c>
      <c r="AU471" s="7" t="s">
        <v>66</v>
      </c>
      <c r="AV471" s="7" t="s">
        <v>67</v>
      </c>
      <c r="AW471" s="7" t="s">
        <v>68</v>
      </c>
      <c r="AX471" s="7" t="s">
        <v>69</v>
      </c>
      <c r="AY471" s="7" t="s">
        <v>70</v>
      </c>
      <c r="AZ471" s="7" t="s">
        <v>71</v>
      </c>
      <c r="BA471" s="7"/>
      <c r="BB471" s="7"/>
      <c r="BC471" s="7"/>
      <c r="BD471" s="7"/>
    </row>
    <row r="472" spans="1:56" x14ac:dyDescent="0.35">
      <c r="A472" s="7">
        <v>1040</v>
      </c>
      <c r="B472" s="7" t="s">
        <v>78</v>
      </c>
      <c r="C472" s="7">
        <v>56011523236</v>
      </c>
      <c r="D472" s="7">
        <v>56011523236</v>
      </c>
      <c r="E472" s="7" t="s">
        <v>55</v>
      </c>
      <c r="F472" s="7" t="s">
        <v>270</v>
      </c>
      <c r="G472" s="9">
        <v>1040502379191</v>
      </c>
      <c r="H472" s="7" t="s">
        <v>1181</v>
      </c>
      <c r="I472" s="7"/>
      <c r="J472" s="7" t="s">
        <v>58</v>
      </c>
      <c r="K472" s="10">
        <v>0</v>
      </c>
      <c r="L472" s="11">
        <v>260</v>
      </c>
      <c r="M472" s="7">
        <v>260</v>
      </c>
      <c r="N472" s="12">
        <v>-490997.95</v>
      </c>
      <c r="O472" s="13">
        <v>45091</v>
      </c>
      <c r="P472" s="7">
        <v>12</v>
      </c>
      <c r="Q472" s="10">
        <v>90258.31</v>
      </c>
      <c r="R472" s="10">
        <v>1000000</v>
      </c>
      <c r="S472" s="13">
        <v>44726</v>
      </c>
      <c r="T472" s="13">
        <v>44726</v>
      </c>
      <c r="U472" s="10">
        <v>117612.17</v>
      </c>
      <c r="V472" s="10">
        <v>121294.65754099999</v>
      </c>
      <c r="W472" s="10">
        <v>121294.62</v>
      </c>
      <c r="X472" s="13">
        <v>45200</v>
      </c>
      <c r="Y472" s="13">
        <v>45199</v>
      </c>
      <c r="Z472" s="13" t="s">
        <v>59</v>
      </c>
      <c r="AA472" s="7" t="s">
        <v>59</v>
      </c>
      <c r="AB472" s="10">
        <v>55966.97</v>
      </c>
      <c r="AC472" s="10">
        <v>0</v>
      </c>
      <c r="AD472" s="7" t="s">
        <v>60</v>
      </c>
      <c r="AE472" s="7" t="s">
        <v>61</v>
      </c>
      <c r="AF472" s="7" t="s">
        <v>62</v>
      </c>
      <c r="AG472" s="7">
        <v>15</v>
      </c>
      <c r="AH472" s="7">
        <v>15</v>
      </c>
      <c r="AI472" s="28">
        <v>438713.53</v>
      </c>
      <c r="AJ472" s="7" t="s">
        <v>63</v>
      </c>
      <c r="AK472" s="7" t="s">
        <v>64</v>
      </c>
      <c r="AL472" s="7" t="s">
        <v>1182</v>
      </c>
      <c r="AM472" s="7">
        <v>30</v>
      </c>
      <c r="AN472" s="13">
        <v>44756</v>
      </c>
      <c r="AO472" s="13">
        <v>44963</v>
      </c>
      <c r="AP472" s="13">
        <v>44941</v>
      </c>
      <c r="AQ472" s="13">
        <v>45091</v>
      </c>
      <c r="AR472" s="10">
        <v>438713.53</v>
      </c>
      <c r="AS472" s="10">
        <v>52284.42</v>
      </c>
      <c r="AT472" s="7">
        <v>0</v>
      </c>
      <c r="AU472" s="7" t="s">
        <v>66</v>
      </c>
      <c r="AV472" s="7" t="s">
        <v>67</v>
      </c>
      <c r="AW472" s="7" t="s">
        <v>68</v>
      </c>
      <c r="AX472" s="7" t="s">
        <v>69</v>
      </c>
      <c r="AY472" s="7" t="s">
        <v>70</v>
      </c>
      <c r="AZ472" s="7" t="s">
        <v>71</v>
      </c>
      <c r="BA472" s="7"/>
      <c r="BB472" s="7"/>
      <c r="BC472" s="7"/>
      <c r="BD472" s="7"/>
    </row>
    <row r="473" spans="1:56" x14ac:dyDescent="0.35">
      <c r="A473" s="7">
        <v>1005</v>
      </c>
      <c r="B473" s="8" t="s">
        <v>414</v>
      </c>
      <c r="C473" s="7">
        <v>56011726165</v>
      </c>
      <c r="D473" s="7">
        <v>56011726165</v>
      </c>
      <c r="E473" s="7" t="s">
        <v>55</v>
      </c>
      <c r="F473" s="7" t="s">
        <v>415</v>
      </c>
      <c r="G473" s="9">
        <v>1005502295780</v>
      </c>
      <c r="H473" s="7" t="s">
        <v>1183</v>
      </c>
      <c r="I473" s="7"/>
      <c r="J473" s="7" t="s">
        <v>58</v>
      </c>
      <c r="K473" s="10">
        <v>0</v>
      </c>
      <c r="L473" s="11">
        <v>251</v>
      </c>
      <c r="M473" s="7">
        <v>251</v>
      </c>
      <c r="N473" s="12">
        <v>-503839</v>
      </c>
      <c r="O473" s="13">
        <v>45039</v>
      </c>
      <c r="P473" s="7">
        <v>4</v>
      </c>
      <c r="Q473" s="10">
        <v>273868.75</v>
      </c>
      <c r="R473" s="10">
        <v>1000000</v>
      </c>
      <c r="S473" s="13">
        <v>44674</v>
      </c>
      <c r="T473" s="13">
        <v>44674</v>
      </c>
      <c r="U473" s="10">
        <v>132719.06</v>
      </c>
      <c r="V473" s="10">
        <v>147204.43545300001</v>
      </c>
      <c r="W473" s="10">
        <v>147204.41</v>
      </c>
      <c r="X473" s="13">
        <v>45200</v>
      </c>
      <c r="Y473" s="13">
        <v>45199</v>
      </c>
      <c r="Z473" s="13" t="s">
        <v>59</v>
      </c>
      <c r="AA473" s="7" t="s">
        <v>59</v>
      </c>
      <c r="AB473" s="10">
        <v>81064.210000000006</v>
      </c>
      <c r="AC473" s="10">
        <v>0</v>
      </c>
      <c r="AD473" s="7" t="s">
        <v>60</v>
      </c>
      <c r="AE473" s="7" t="s">
        <v>61</v>
      </c>
      <c r="AF473" s="7" t="s">
        <v>62</v>
      </c>
      <c r="AG473" s="7">
        <v>15</v>
      </c>
      <c r="AH473" s="7">
        <v>15</v>
      </c>
      <c r="AI473" s="28">
        <v>437260.15</v>
      </c>
      <c r="AJ473" s="7" t="s">
        <v>319</v>
      </c>
      <c r="AK473" s="7" t="s">
        <v>64</v>
      </c>
      <c r="AL473" s="7" t="s">
        <v>1184</v>
      </c>
      <c r="AM473" s="7">
        <v>91</v>
      </c>
      <c r="AN473" s="13">
        <v>44765</v>
      </c>
      <c r="AO473" s="13">
        <v>45043</v>
      </c>
      <c r="AP473" s="13">
        <v>44950</v>
      </c>
      <c r="AQ473" s="13">
        <v>45039</v>
      </c>
      <c r="AR473" s="10">
        <v>437260.15</v>
      </c>
      <c r="AS473" s="10">
        <v>66578.850000000006</v>
      </c>
      <c r="AT473" s="7">
        <v>0</v>
      </c>
      <c r="AU473" s="7" t="s">
        <v>66</v>
      </c>
      <c r="AV473" s="7" t="s">
        <v>67</v>
      </c>
      <c r="AW473" s="7" t="s">
        <v>68</v>
      </c>
      <c r="AX473" s="7" t="s">
        <v>123</v>
      </c>
      <c r="AY473" s="7" t="s">
        <v>124</v>
      </c>
      <c r="AZ473" s="7" t="s">
        <v>125</v>
      </c>
      <c r="BA473" s="7"/>
      <c r="BB473" s="7"/>
      <c r="BC473" s="7"/>
      <c r="BD473" s="7"/>
    </row>
    <row r="474" spans="1:56" x14ac:dyDescent="0.35">
      <c r="A474" s="8">
        <v>1008</v>
      </c>
      <c r="B474" s="7" t="s">
        <v>497</v>
      </c>
      <c r="C474" s="8">
        <v>56011819879</v>
      </c>
      <c r="D474" s="8">
        <v>56011819879</v>
      </c>
      <c r="E474" s="8" t="s">
        <v>55</v>
      </c>
      <c r="F474" s="8" t="s">
        <v>781</v>
      </c>
      <c r="G474" s="15">
        <v>1008502459879</v>
      </c>
      <c r="H474" s="8" t="s">
        <v>1185</v>
      </c>
      <c r="I474" s="8"/>
      <c r="J474" s="8" t="s">
        <v>58</v>
      </c>
      <c r="K474" s="16">
        <v>0</v>
      </c>
      <c r="L474" s="17">
        <v>181</v>
      </c>
      <c r="M474" s="8">
        <v>181</v>
      </c>
      <c r="N474" s="18">
        <v>-472593.1</v>
      </c>
      <c r="O474" s="19">
        <v>45141</v>
      </c>
      <c r="P474" s="8">
        <v>12</v>
      </c>
      <c r="Q474" s="16">
        <v>90258.31</v>
      </c>
      <c r="R474" s="16">
        <v>1000000</v>
      </c>
      <c r="S474" s="19">
        <v>44776</v>
      </c>
      <c r="T474" s="19">
        <v>44776</v>
      </c>
      <c r="U474" s="16">
        <v>105223.3</v>
      </c>
      <c r="V474" s="16">
        <v>110933.795245</v>
      </c>
      <c r="W474" s="16">
        <v>110933.8</v>
      </c>
      <c r="X474" s="19">
        <v>45200</v>
      </c>
      <c r="Y474" s="19">
        <v>45199</v>
      </c>
      <c r="Z474" s="19" t="s">
        <v>59</v>
      </c>
      <c r="AA474" s="8" t="s">
        <v>59</v>
      </c>
      <c r="AB474" s="16">
        <v>41266.800000000003</v>
      </c>
      <c r="AC474" s="16">
        <v>0</v>
      </c>
      <c r="AD474" s="8" t="s">
        <v>60</v>
      </c>
      <c r="AE474" s="8" t="s">
        <v>61</v>
      </c>
      <c r="AF474" s="8" t="s">
        <v>62</v>
      </c>
      <c r="AG474" s="8">
        <v>15</v>
      </c>
      <c r="AH474" s="8">
        <v>15</v>
      </c>
      <c r="AI474" s="29">
        <v>437036.85</v>
      </c>
      <c r="AJ474" s="8" t="s">
        <v>63</v>
      </c>
      <c r="AK474" s="8" t="s">
        <v>64</v>
      </c>
      <c r="AL474" s="8" t="s">
        <v>1186</v>
      </c>
      <c r="AM474" s="8">
        <v>31</v>
      </c>
      <c r="AN474" s="19">
        <v>44807</v>
      </c>
      <c r="AO474" s="19">
        <v>45045</v>
      </c>
      <c r="AP474" s="19">
        <v>45020</v>
      </c>
      <c r="AQ474" s="19">
        <v>45141</v>
      </c>
      <c r="AR474" s="16">
        <v>437036.85</v>
      </c>
      <c r="AS474" s="16">
        <v>35556.25</v>
      </c>
      <c r="AT474" s="8">
        <v>0</v>
      </c>
      <c r="AU474" s="8" t="s">
        <v>66</v>
      </c>
      <c r="AV474" s="8" t="s">
        <v>67</v>
      </c>
      <c r="AW474" s="8" t="s">
        <v>68</v>
      </c>
      <c r="AX474" s="8" t="s">
        <v>69</v>
      </c>
      <c r="AY474" s="8" t="s">
        <v>70</v>
      </c>
      <c r="AZ474" s="8" t="s">
        <v>71</v>
      </c>
      <c r="BA474" s="8"/>
      <c r="BB474" s="8"/>
      <c r="BC474" s="8"/>
      <c r="BD474" s="8"/>
    </row>
    <row r="475" spans="1:56" x14ac:dyDescent="0.35">
      <c r="A475" s="8">
        <v>1046</v>
      </c>
      <c r="B475" s="8" t="s">
        <v>488</v>
      </c>
      <c r="C475" s="8">
        <v>56011874343</v>
      </c>
      <c r="D475" s="8">
        <v>56011874343</v>
      </c>
      <c r="E475" s="8" t="s">
        <v>55</v>
      </c>
      <c r="F475" s="8" t="s">
        <v>489</v>
      </c>
      <c r="G475" s="15">
        <v>1046502513165</v>
      </c>
      <c r="H475" s="8" t="s">
        <v>1187</v>
      </c>
      <c r="I475" s="8"/>
      <c r="J475" s="8" t="s">
        <v>58</v>
      </c>
      <c r="K475" s="16">
        <v>0</v>
      </c>
      <c r="L475" s="17">
        <v>214</v>
      </c>
      <c r="M475" s="8">
        <v>214</v>
      </c>
      <c r="N475" s="18">
        <v>-507759.2</v>
      </c>
      <c r="O475" s="19">
        <v>45047</v>
      </c>
      <c r="P475" s="8">
        <v>8</v>
      </c>
      <c r="Q475" s="16">
        <v>158559.76</v>
      </c>
      <c r="R475" s="16">
        <v>1200000</v>
      </c>
      <c r="S475" s="19">
        <v>44803</v>
      </c>
      <c r="T475" s="19">
        <v>44803</v>
      </c>
      <c r="U475" s="16">
        <v>162419.44</v>
      </c>
      <c r="V475" s="16">
        <v>162624.186346</v>
      </c>
      <c r="W475" s="16">
        <v>162624.19</v>
      </c>
      <c r="X475" s="19">
        <v>45200</v>
      </c>
      <c r="Y475" s="19">
        <v>45199</v>
      </c>
      <c r="Z475" s="19" t="s">
        <v>59</v>
      </c>
      <c r="AA475" s="8" t="s">
        <v>59</v>
      </c>
      <c r="AB475" s="16">
        <v>71827.73</v>
      </c>
      <c r="AC475" s="16">
        <v>0</v>
      </c>
      <c r="AD475" s="8" t="s">
        <v>60</v>
      </c>
      <c r="AE475" s="8" t="s">
        <v>61</v>
      </c>
      <c r="AF475" s="8" t="s">
        <v>62</v>
      </c>
      <c r="AG475" s="8">
        <v>15</v>
      </c>
      <c r="AH475" s="8">
        <v>15</v>
      </c>
      <c r="AI475" s="29">
        <v>436136.3</v>
      </c>
      <c r="AJ475" s="8" t="s">
        <v>63</v>
      </c>
      <c r="AK475" s="8" t="s">
        <v>64</v>
      </c>
      <c r="AL475" s="8" t="s">
        <v>1188</v>
      </c>
      <c r="AM475" s="8">
        <v>32</v>
      </c>
      <c r="AN475" s="19">
        <v>44835</v>
      </c>
      <c r="AO475" s="19">
        <v>45120</v>
      </c>
      <c r="AP475" s="19">
        <v>44987</v>
      </c>
      <c r="AQ475" s="19">
        <v>45047</v>
      </c>
      <c r="AR475" s="16">
        <v>436136.3</v>
      </c>
      <c r="AS475" s="16">
        <v>71622.899999999994</v>
      </c>
      <c r="AT475" s="8">
        <v>0</v>
      </c>
      <c r="AU475" s="8" t="s">
        <v>66</v>
      </c>
      <c r="AV475" s="8" t="s">
        <v>67</v>
      </c>
      <c r="AW475" s="8" t="s">
        <v>68</v>
      </c>
      <c r="AX475" s="8" t="s">
        <v>123</v>
      </c>
      <c r="AY475" s="8" t="s">
        <v>124</v>
      </c>
      <c r="AZ475" s="8" t="s">
        <v>125</v>
      </c>
      <c r="BA475" s="8"/>
      <c r="BB475" s="8"/>
      <c r="BC475" s="8"/>
      <c r="BD475" s="8"/>
    </row>
    <row r="476" spans="1:56" x14ac:dyDescent="0.35">
      <c r="A476" s="8">
        <v>1001</v>
      </c>
      <c r="B476" s="7" t="s">
        <v>130</v>
      </c>
      <c r="C476" s="8">
        <v>56011756141</v>
      </c>
      <c r="D476" s="8">
        <v>56011756141</v>
      </c>
      <c r="E476" s="8" t="s">
        <v>55</v>
      </c>
      <c r="F476" s="8" t="s">
        <v>258</v>
      </c>
      <c r="G476" s="15">
        <v>1001502335717</v>
      </c>
      <c r="H476" s="8" t="s">
        <v>1189</v>
      </c>
      <c r="I476" s="8"/>
      <c r="J476" s="8" t="s">
        <v>58</v>
      </c>
      <c r="K476" s="16">
        <v>0</v>
      </c>
      <c r="L476" s="17">
        <v>198</v>
      </c>
      <c r="M476" s="8">
        <v>198</v>
      </c>
      <c r="N476" s="18">
        <v>-480643.65</v>
      </c>
      <c r="O476" s="19">
        <v>45063</v>
      </c>
      <c r="P476" s="8">
        <v>12</v>
      </c>
      <c r="Q476" s="16">
        <v>180516.62</v>
      </c>
      <c r="R476" s="16">
        <v>2000000</v>
      </c>
      <c r="S476" s="19">
        <v>44698</v>
      </c>
      <c r="T476" s="19">
        <v>44698</v>
      </c>
      <c r="U476" s="16">
        <v>211361.94</v>
      </c>
      <c r="V476" s="16">
        <v>214365.96570599999</v>
      </c>
      <c r="W476" s="16">
        <v>214365.94</v>
      </c>
      <c r="X476" s="19">
        <v>45200</v>
      </c>
      <c r="Y476" s="19">
        <v>45199</v>
      </c>
      <c r="Z476" s="19" t="s">
        <v>59</v>
      </c>
      <c r="AA476" s="8" t="s">
        <v>59</v>
      </c>
      <c r="AB476" s="16">
        <v>51646.42</v>
      </c>
      <c r="AC476" s="16">
        <v>0</v>
      </c>
      <c r="AD476" s="8" t="s">
        <v>60</v>
      </c>
      <c r="AE476" s="8" t="s">
        <v>61</v>
      </c>
      <c r="AF476" s="8" t="s">
        <v>62</v>
      </c>
      <c r="AG476" s="8">
        <v>15</v>
      </c>
      <c r="AH476" s="8">
        <v>15</v>
      </c>
      <c r="AI476" s="29">
        <v>432001.3</v>
      </c>
      <c r="AJ476" s="8" t="s">
        <v>63</v>
      </c>
      <c r="AK476" s="8" t="s">
        <v>64</v>
      </c>
      <c r="AL476" s="8" t="s">
        <v>1190</v>
      </c>
      <c r="AM476" s="8">
        <v>31</v>
      </c>
      <c r="AN476" s="19">
        <v>44729</v>
      </c>
      <c r="AO476" s="19">
        <v>45092</v>
      </c>
      <c r="AP476" s="19">
        <v>45003</v>
      </c>
      <c r="AQ476" s="19">
        <v>45063</v>
      </c>
      <c r="AR476" s="16">
        <v>432001.3</v>
      </c>
      <c r="AS476" s="16">
        <v>48642.35</v>
      </c>
      <c r="AT476" s="8">
        <v>0</v>
      </c>
      <c r="AU476" s="8" t="s">
        <v>66</v>
      </c>
      <c r="AV476" s="8" t="s">
        <v>67</v>
      </c>
      <c r="AW476" s="8" t="s">
        <v>68</v>
      </c>
      <c r="AX476" s="8" t="s">
        <v>106</v>
      </c>
      <c r="AY476" s="8" t="s">
        <v>148</v>
      </c>
      <c r="AZ476" s="8" t="s">
        <v>106</v>
      </c>
      <c r="BA476" s="8"/>
      <c r="BB476" s="8"/>
      <c r="BC476" s="8"/>
      <c r="BD476" s="8"/>
    </row>
    <row r="477" spans="1:56" x14ac:dyDescent="0.35">
      <c r="A477" s="8">
        <v>1005</v>
      </c>
      <c r="B477" s="8" t="s">
        <v>414</v>
      </c>
      <c r="C477" s="8">
        <v>56011726169</v>
      </c>
      <c r="D477" s="8">
        <v>56011726169</v>
      </c>
      <c r="E477" s="8" t="s">
        <v>55</v>
      </c>
      <c r="F477" s="8" t="s">
        <v>415</v>
      </c>
      <c r="G477" s="15">
        <v>1005502295749</v>
      </c>
      <c r="H477" s="8" t="s">
        <v>1191</v>
      </c>
      <c r="I477" s="8"/>
      <c r="J477" s="8" t="s">
        <v>58</v>
      </c>
      <c r="K477" s="16">
        <v>0</v>
      </c>
      <c r="L477" s="17">
        <v>251</v>
      </c>
      <c r="M477" s="8">
        <v>251</v>
      </c>
      <c r="N477" s="18">
        <v>-486348.45</v>
      </c>
      <c r="O477" s="19">
        <v>45039</v>
      </c>
      <c r="P477" s="8">
        <v>4</v>
      </c>
      <c r="Q477" s="16">
        <v>273868.75</v>
      </c>
      <c r="R477" s="16">
        <v>1000000</v>
      </c>
      <c r="S477" s="19">
        <v>44674</v>
      </c>
      <c r="T477" s="19">
        <v>44674</v>
      </c>
      <c r="U477" s="16">
        <v>124428.53</v>
      </c>
      <c r="V477" s="16">
        <v>138411.04687699999</v>
      </c>
      <c r="W477" s="16">
        <v>138411.03</v>
      </c>
      <c r="X477" s="19">
        <v>45200</v>
      </c>
      <c r="Y477" s="19">
        <v>45199</v>
      </c>
      <c r="Z477" s="19" t="s">
        <v>59</v>
      </c>
      <c r="AA477" s="8" t="s">
        <v>59</v>
      </c>
      <c r="AB477" s="16">
        <v>72147.55</v>
      </c>
      <c r="AC477" s="16">
        <v>0</v>
      </c>
      <c r="AD477" s="8" t="s">
        <v>60</v>
      </c>
      <c r="AE477" s="8" t="s">
        <v>61</v>
      </c>
      <c r="AF477" s="8" t="s">
        <v>62</v>
      </c>
      <c r="AG477" s="8">
        <v>15</v>
      </c>
      <c r="AH477" s="8">
        <v>15</v>
      </c>
      <c r="AI477" s="29">
        <v>428183.4</v>
      </c>
      <c r="AJ477" s="8" t="s">
        <v>319</v>
      </c>
      <c r="AK477" s="8" t="s">
        <v>64</v>
      </c>
      <c r="AL477" s="8" t="s">
        <v>1192</v>
      </c>
      <c r="AM477" s="8">
        <v>91</v>
      </c>
      <c r="AN477" s="19">
        <v>44765</v>
      </c>
      <c r="AO477" s="19">
        <v>45041</v>
      </c>
      <c r="AP477" s="19">
        <v>44950</v>
      </c>
      <c r="AQ477" s="19">
        <v>45039</v>
      </c>
      <c r="AR477" s="16">
        <v>428183.4</v>
      </c>
      <c r="AS477" s="16">
        <v>58165.05</v>
      </c>
      <c r="AT477" s="8">
        <v>0</v>
      </c>
      <c r="AU477" s="8" t="s">
        <v>66</v>
      </c>
      <c r="AV477" s="8" t="s">
        <v>67</v>
      </c>
      <c r="AW477" s="8" t="s">
        <v>68</v>
      </c>
      <c r="AX477" s="8" t="s">
        <v>123</v>
      </c>
      <c r="AY477" s="8" t="s">
        <v>124</v>
      </c>
      <c r="AZ477" s="8" t="s">
        <v>125</v>
      </c>
      <c r="BA477" s="8"/>
      <c r="BB477" s="8"/>
      <c r="BC477" s="8"/>
      <c r="BD477" s="8"/>
    </row>
    <row r="478" spans="1:56" x14ac:dyDescent="0.35">
      <c r="A478" s="7">
        <v>1001</v>
      </c>
      <c r="B478" s="7" t="s">
        <v>130</v>
      </c>
      <c r="C478" s="7">
        <v>56011820248</v>
      </c>
      <c r="D478" s="7">
        <v>56011820248</v>
      </c>
      <c r="E478" s="7" t="s">
        <v>55</v>
      </c>
      <c r="F478" s="7" t="s">
        <v>258</v>
      </c>
      <c r="G478" s="9">
        <v>1001502394382</v>
      </c>
      <c r="H478" s="7" t="s">
        <v>1193</v>
      </c>
      <c r="I478" s="7"/>
      <c r="J478" s="7" t="s">
        <v>58</v>
      </c>
      <c r="K478" s="10">
        <v>0</v>
      </c>
      <c r="L478" s="11">
        <v>192</v>
      </c>
      <c r="M478" s="7">
        <v>192</v>
      </c>
      <c r="N478" s="12">
        <v>-471436.95</v>
      </c>
      <c r="O478" s="13">
        <v>45100</v>
      </c>
      <c r="P478" s="7">
        <v>12</v>
      </c>
      <c r="Q478" s="10">
        <v>135387.47</v>
      </c>
      <c r="R478" s="10">
        <v>1500000</v>
      </c>
      <c r="S478" s="13">
        <v>44735</v>
      </c>
      <c r="T478" s="13">
        <v>44735</v>
      </c>
      <c r="U478" s="10">
        <v>155252.24</v>
      </c>
      <c r="V478" s="10">
        <v>157020.124289</v>
      </c>
      <c r="W478" s="10">
        <v>157020.09</v>
      </c>
      <c r="X478" s="13">
        <v>45200</v>
      </c>
      <c r="Y478" s="13">
        <v>45199</v>
      </c>
      <c r="Z478" s="13" t="s">
        <v>59</v>
      </c>
      <c r="AA478" s="7" t="s">
        <v>59</v>
      </c>
      <c r="AB478" s="10">
        <v>45463.61</v>
      </c>
      <c r="AC478" s="10">
        <v>0</v>
      </c>
      <c r="AD478" s="7" t="s">
        <v>60</v>
      </c>
      <c r="AE478" s="7" t="s">
        <v>61</v>
      </c>
      <c r="AF478" s="7" t="s">
        <v>62</v>
      </c>
      <c r="AG478" s="7">
        <v>15</v>
      </c>
      <c r="AH478" s="7">
        <v>15</v>
      </c>
      <c r="AI478" s="28">
        <v>427741.3</v>
      </c>
      <c r="AJ478" s="7" t="s">
        <v>63</v>
      </c>
      <c r="AK478" s="7" t="s">
        <v>64</v>
      </c>
      <c r="AL478" s="7" t="s">
        <v>1194</v>
      </c>
      <c r="AM478" s="7">
        <v>30</v>
      </c>
      <c r="AN478" s="13">
        <v>44765</v>
      </c>
      <c r="AO478" s="13">
        <v>45055</v>
      </c>
      <c r="AP478" s="13">
        <v>45009</v>
      </c>
      <c r="AQ478" s="13">
        <v>45100</v>
      </c>
      <c r="AR478" s="10">
        <v>427741.3</v>
      </c>
      <c r="AS478" s="10">
        <v>43695.65</v>
      </c>
      <c r="AT478" s="7">
        <v>0</v>
      </c>
      <c r="AU478" s="7" t="s">
        <v>66</v>
      </c>
      <c r="AV478" s="7" t="s">
        <v>67</v>
      </c>
      <c r="AW478" s="7" t="s">
        <v>68</v>
      </c>
      <c r="AX478" s="7" t="s">
        <v>69</v>
      </c>
      <c r="AY478" s="7" t="s">
        <v>70</v>
      </c>
      <c r="AZ478" s="7" t="s">
        <v>71</v>
      </c>
      <c r="BA478" s="7"/>
      <c r="BB478" s="7"/>
      <c r="BC478" s="7"/>
      <c r="BD478" s="7"/>
    </row>
    <row r="479" spans="1:56" x14ac:dyDescent="0.35">
      <c r="A479" s="7">
        <v>1038</v>
      </c>
      <c r="B479" s="7" t="s">
        <v>185</v>
      </c>
      <c r="C479" s="7">
        <v>56011529455</v>
      </c>
      <c r="D479" s="7">
        <v>56011529455</v>
      </c>
      <c r="E479" s="7" t="s">
        <v>55</v>
      </c>
      <c r="F479" s="7" t="s">
        <v>556</v>
      </c>
      <c r="G479" s="9">
        <v>1038502146009</v>
      </c>
      <c r="H479" s="7" t="s">
        <v>1195</v>
      </c>
      <c r="I479" s="7"/>
      <c r="J479" s="7" t="s">
        <v>58</v>
      </c>
      <c r="K479" s="10">
        <v>0</v>
      </c>
      <c r="L479" s="11">
        <v>225</v>
      </c>
      <c r="M479" s="7">
        <v>225</v>
      </c>
      <c r="N479" s="12">
        <v>-475719.75</v>
      </c>
      <c r="O479" s="13">
        <v>44975</v>
      </c>
      <c r="P479" s="7">
        <v>12</v>
      </c>
      <c r="Q479" s="10">
        <v>436850.23</v>
      </c>
      <c r="R479" s="10">
        <v>4840000</v>
      </c>
      <c r="S479" s="13">
        <v>44610</v>
      </c>
      <c r="T479" s="13">
        <v>44610</v>
      </c>
      <c r="U479" s="10">
        <v>481400.15</v>
      </c>
      <c r="V479" s="10">
        <v>484175.18205900001</v>
      </c>
      <c r="W479" s="10">
        <v>484175.15</v>
      </c>
      <c r="X479" s="13">
        <v>45200</v>
      </c>
      <c r="Y479" s="13">
        <v>45199</v>
      </c>
      <c r="Z479" s="13" t="s">
        <v>59</v>
      </c>
      <c r="AA479" s="7" t="s">
        <v>59</v>
      </c>
      <c r="AB479" s="10">
        <v>59511.71</v>
      </c>
      <c r="AC479" s="10">
        <v>0</v>
      </c>
      <c r="AD479" s="7" t="s">
        <v>60</v>
      </c>
      <c r="AE479" s="7" t="s">
        <v>61</v>
      </c>
      <c r="AF479" s="7" t="s">
        <v>62</v>
      </c>
      <c r="AG479" s="7">
        <v>15</v>
      </c>
      <c r="AH479" s="7">
        <v>15</v>
      </c>
      <c r="AI479" s="28">
        <v>418983.15</v>
      </c>
      <c r="AJ479" s="7" t="s">
        <v>63</v>
      </c>
      <c r="AK479" s="7" t="s">
        <v>64</v>
      </c>
      <c r="AL479" s="7" t="s">
        <v>1196</v>
      </c>
      <c r="AM479" s="7">
        <v>28</v>
      </c>
      <c r="AN479" s="13">
        <v>44638</v>
      </c>
      <c r="AO479" s="13">
        <v>45040</v>
      </c>
      <c r="AP479" s="13">
        <v>44976</v>
      </c>
      <c r="AQ479" s="13">
        <v>44975</v>
      </c>
      <c r="AR479" s="10">
        <v>418983.15</v>
      </c>
      <c r="AS479" s="10">
        <v>56736.6</v>
      </c>
      <c r="AT479" s="7">
        <v>0</v>
      </c>
      <c r="AU479" s="7" t="s">
        <v>66</v>
      </c>
      <c r="AV479" s="7" t="s">
        <v>67</v>
      </c>
      <c r="AW479" s="7" t="s">
        <v>68</v>
      </c>
      <c r="AX479" s="7" t="s">
        <v>142</v>
      </c>
      <c r="AY479" s="7" t="s">
        <v>143</v>
      </c>
      <c r="AZ479" s="7" t="s">
        <v>142</v>
      </c>
      <c r="BA479" s="7"/>
      <c r="BB479" s="7"/>
      <c r="BC479" s="7"/>
      <c r="BD479" s="7"/>
    </row>
    <row r="480" spans="1:56" x14ac:dyDescent="0.35">
      <c r="A480" s="7">
        <v>1013</v>
      </c>
      <c r="B480" s="7" t="s">
        <v>452</v>
      </c>
      <c r="C480" s="7">
        <v>56011940755</v>
      </c>
      <c r="D480" s="7">
        <v>56011940755</v>
      </c>
      <c r="E480" s="7" t="s">
        <v>55</v>
      </c>
      <c r="F480" s="7" t="s">
        <v>453</v>
      </c>
      <c r="G480" s="9">
        <v>1013502722996</v>
      </c>
      <c r="H480" s="7" t="s">
        <v>1197</v>
      </c>
      <c r="I480" s="7"/>
      <c r="J480" s="7" t="s">
        <v>58</v>
      </c>
      <c r="K480" s="10">
        <v>0</v>
      </c>
      <c r="L480" s="11">
        <v>221</v>
      </c>
      <c r="M480" s="7">
        <v>221</v>
      </c>
      <c r="N480" s="12">
        <v>-460433.8</v>
      </c>
      <c r="O480" s="13">
        <v>45099</v>
      </c>
      <c r="P480" s="7">
        <v>6</v>
      </c>
      <c r="Q480" s="10">
        <v>87016.91</v>
      </c>
      <c r="R480" s="10">
        <v>500000</v>
      </c>
      <c r="S480" s="13">
        <v>44917</v>
      </c>
      <c r="T480" s="13">
        <v>44917</v>
      </c>
      <c r="U480" s="10">
        <v>50134.04</v>
      </c>
      <c r="V480" s="10">
        <v>52052.511143999996</v>
      </c>
      <c r="W480" s="10">
        <v>52052.49</v>
      </c>
      <c r="X480" s="13">
        <v>45200</v>
      </c>
      <c r="Y480" s="13">
        <v>45199</v>
      </c>
      <c r="Z480" s="13" t="s">
        <v>59</v>
      </c>
      <c r="AA480" s="7" t="s">
        <v>59</v>
      </c>
      <c r="AB480" s="10">
        <v>45802.42</v>
      </c>
      <c r="AC480" s="10">
        <v>0</v>
      </c>
      <c r="AD480" s="7" t="s">
        <v>60</v>
      </c>
      <c r="AE480" s="7" t="s">
        <v>61</v>
      </c>
      <c r="AF480" s="7" t="s">
        <v>62</v>
      </c>
      <c r="AG480" s="7">
        <v>15</v>
      </c>
      <c r="AH480" s="7">
        <v>15</v>
      </c>
      <c r="AI480" s="28">
        <v>416550</v>
      </c>
      <c r="AJ480" s="7" t="s">
        <v>63</v>
      </c>
      <c r="AK480" s="7" t="s">
        <v>64</v>
      </c>
      <c r="AL480" s="7" t="s">
        <v>1198</v>
      </c>
      <c r="AM480" s="7">
        <v>31</v>
      </c>
      <c r="AN480" s="13">
        <v>44948</v>
      </c>
      <c r="AO480" s="13">
        <v>44979</v>
      </c>
      <c r="AP480" s="13">
        <v>44980</v>
      </c>
      <c r="AQ480" s="13">
        <v>45099</v>
      </c>
      <c r="AR480" s="10">
        <v>416550</v>
      </c>
      <c r="AS480" s="10">
        <v>43883.8</v>
      </c>
      <c r="AT480" s="7">
        <v>0</v>
      </c>
      <c r="AU480" s="7" t="s">
        <v>66</v>
      </c>
      <c r="AV480" s="7" t="s">
        <v>67</v>
      </c>
      <c r="AW480" s="7" t="s">
        <v>68</v>
      </c>
      <c r="AX480" s="7" t="s">
        <v>123</v>
      </c>
      <c r="AY480" s="7" t="s">
        <v>124</v>
      </c>
      <c r="AZ480" s="7" t="s">
        <v>125</v>
      </c>
      <c r="BA480" s="7"/>
      <c r="BB480" s="7"/>
      <c r="BC480" s="7"/>
      <c r="BD480" s="7"/>
    </row>
    <row r="481" spans="1:56" x14ac:dyDescent="0.35">
      <c r="A481" s="7">
        <v>1018</v>
      </c>
      <c r="B481" s="7" t="s">
        <v>575</v>
      </c>
      <c r="C481" s="7">
        <v>56011865247</v>
      </c>
      <c r="D481" s="7">
        <v>56011865247</v>
      </c>
      <c r="E481" s="7" t="s">
        <v>55</v>
      </c>
      <c r="F481" s="7" t="s">
        <v>576</v>
      </c>
      <c r="G481" s="9">
        <v>1018502493744</v>
      </c>
      <c r="H481" s="7" t="s">
        <v>1199</v>
      </c>
      <c r="I481" s="7"/>
      <c r="J481" s="7" t="s">
        <v>58</v>
      </c>
      <c r="K481" s="10">
        <v>0</v>
      </c>
      <c r="L481" s="11">
        <v>197</v>
      </c>
      <c r="M481" s="7">
        <v>197</v>
      </c>
      <c r="N481" s="12">
        <v>-448761.59999999998</v>
      </c>
      <c r="O481" s="13">
        <v>45095</v>
      </c>
      <c r="P481" s="7">
        <v>10</v>
      </c>
      <c r="Q481" s="10">
        <v>107003.07</v>
      </c>
      <c r="R481" s="10">
        <v>1000000</v>
      </c>
      <c r="S481" s="13">
        <v>44791</v>
      </c>
      <c r="T481" s="13">
        <v>44791</v>
      </c>
      <c r="U481" s="10">
        <v>95711.81</v>
      </c>
      <c r="V481" s="10">
        <v>98329.589607999995</v>
      </c>
      <c r="W481" s="10">
        <v>98329.56</v>
      </c>
      <c r="X481" s="13">
        <v>45200</v>
      </c>
      <c r="Y481" s="13">
        <v>45199</v>
      </c>
      <c r="Z481" s="13" t="s">
        <v>59</v>
      </c>
      <c r="AA481" s="7" t="s">
        <v>59</v>
      </c>
      <c r="AB481" s="10">
        <v>40053.31</v>
      </c>
      <c r="AC481" s="10">
        <v>0</v>
      </c>
      <c r="AD481" s="7" t="s">
        <v>60</v>
      </c>
      <c r="AE481" s="7" t="s">
        <v>61</v>
      </c>
      <c r="AF481" s="7" t="s">
        <v>62</v>
      </c>
      <c r="AG481" s="7">
        <v>15</v>
      </c>
      <c r="AH481" s="7">
        <v>15</v>
      </c>
      <c r="AI481" s="28">
        <v>411326.15</v>
      </c>
      <c r="AJ481" s="7" t="s">
        <v>63</v>
      </c>
      <c r="AK481" s="7" t="s">
        <v>64</v>
      </c>
      <c r="AL481" s="7" t="s">
        <v>1200</v>
      </c>
      <c r="AM481" s="7">
        <v>31</v>
      </c>
      <c r="AN481" s="13">
        <v>44822</v>
      </c>
      <c r="AO481" s="13">
        <v>45003</v>
      </c>
      <c r="AP481" s="13">
        <v>45004</v>
      </c>
      <c r="AQ481" s="13">
        <v>45095</v>
      </c>
      <c r="AR481" s="10">
        <v>411326.15</v>
      </c>
      <c r="AS481" s="10">
        <v>37435.449999999997</v>
      </c>
      <c r="AT481" s="7">
        <v>0</v>
      </c>
      <c r="AU481" s="7" t="s">
        <v>66</v>
      </c>
      <c r="AV481" s="7" t="s">
        <v>67</v>
      </c>
      <c r="AW481" s="7" t="s">
        <v>68</v>
      </c>
      <c r="AX481" s="7" t="s">
        <v>69</v>
      </c>
      <c r="AY481" s="7" t="s">
        <v>70</v>
      </c>
      <c r="AZ481" s="7" t="s">
        <v>71</v>
      </c>
      <c r="BA481" s="7"/>
      <c r="BB481" s="7"/>
      <c r="BC481" s="7"/>
      <c r="BD481" s="7"/>
    </row>
    <row r="482" spans="1:56" x14ac:dyDescent="0.35">
      <c r="A482" s="8">
        <v>1005</v>
      </c>
      <c r="B482" s="8" t="s">
        <v>414</v>
      </c>
      <c r="C482" s="8">
        <v>56011662209</v>
      </c>
      <c r="D482" s="8">
        <v>56011662209</v>
      </c>
      <c r="E482" s="8" t="s">
        <v>55</v>
      </c>
      <c r="F482" s="8" t="s">
        <v>415</v>
      </c>
      <c r="G482" s="15">
        <v>1005502322567</v>
      </c>
      <c r="H482" s="8" t="s">
        <v>1201</v>
      </c>
      <c r="I482" s="8"/>
      <c r="J482" s="8" t="s">
        <v>58</v>
      </c>
      <c r="K482" s="16">
        <v>0</v>
      </c>
      <c r="L482" s="17">
        <v>265</v>
      </c>
      <c r="M482" s="8">
        <v>265</v>
      </c>
      <c r="N482" s="18">
        <v>-462932.65</v>
      </c>
      <c r="O482" s="19">
        <v>44935</v>
      </c>
      <c r="P482" s="8">
        <v>1</v>
      </c>
      <c r="Q482" s="16">
        <v>430243.9</v>
      </c>
      <c r="R482" s="16">
        <v>800000</v>
      </c>
      <c r="S482" s="19">
        <v>44690</v>
      </c>
      <c r="T482" s="19">
        <v>44690</v>
      </c>
      <c r="U482" s="16">
        <v>95012.69</v>
      </c>
      <c r="V482" s="16">
        <v>111022.448378</v>
      </c>
      <c r="W482" s="16">
        <v>111022.44</v>
      </c>
      <c r="X482" s="19">
        <v>45200</v>
      </c>
      <c r="Y482" s="19">
        <v>45199</v>
      </c>
      <c r="Z482" s="19" t="s">
        <v>59</v>
      </c>
      <c r="AA482" s="8" t="s">
        <v>59</v>
      </c>
      <c r="AB482" s="16">
        <v>71022.42</v>
      </c>
      <c r="AC482" s="16">
        <v>0</v>
      </c>
      <c r="AD482" s="8" t="s">
        <v>60</v>
      </c>
      <c r="AE482" s="8" t="s">
        <v>61</v>
      </c>
      <c r="AF482" s="8" t="s">
        <v>62</v>
      </c>
      <c r="AG482" s="8">
        <v>15</v>
      </c>
      <c r="AH482" s="8">
        <v>15</v>
      </c>
      <c r="AI482" s="29">
        <v>407920</v>
      </c>
      <c r="AJ482" s="8" t="s">
        <v>486</v>
      </c>
      <c r="AK482" s="8" t="s">
        <v>64</v>
      </c>
      <c r="AL482" s="8" t="s">
        <v>1202</v>
      </c>
      <c r="AM482" s="8">
        <v>123</v>
      </c>
      <c r="AN482" s="19">
        <v>44813</v>
      </c>
      <c r="AO482" s="19">
        <v>44935</v>
      </c>
      <c r="AP482" s="19">
        <v>44936</v>
      </c>
      <c r="AQ482" s="19">
        <v>44813</v>
      </c>
      <c r="AR482" s="16">
        <v>407920</v>
      </c>
      <c r="AS482" s="16">
        <v>55012.65</v>
      </c>
      <c r="AT482" s="8">
        <v>0</v>
      </c>
      <c r="AU482" s="8" t="s">
        <v>66</v>
      </c>
      <c r="AV482" s="8" t="s">
        <v>67</v>
      </c>
      <c r="AW482" s="8" t="s">
        <v>68</v>
      </c>
      <c r="AX482" s="8" t="s">
        <v>123</v>
      </c>
      <c r="AY482" s="8" t="s">
        <v>124</v>
      </c>
      <c r="AZ482" s="8" t="s">
        <v>125</v>
      </c>
      <c r="BA482" s="8"/>
      <c r="BB482" s="8"/>
      <c r="BC482" s="8"/>
      <c r="BD482" s="8"/>
    </row>
    <row r="483" spans="1:56" x14ac:dyDescent="0.35">
      <c r="A483" s="7">
        <v>1001</v>
      </c>
      <c r="B483" s="7" t="s">
        <v>130</v>
      </c>
      <c r="C483" s="7">
        <v>56011672837</v>
      </c>
      <c r="D483" s="7">
        <v>56011672837</v>
      </c>
      <c r="E483" s="7" t="s">
        <v>55</v>
      </c>
      <c r="F483" s="7" t="s">
        <v>169</v>
      </c>
      <c r="G483" s="9">
        <v>1001502162499</v>
      </c>
      <c r="H483" s="7" t="s">
        <v>1203</v>
      </c>
      <c r="I483" s="7"/>
      <c r="J483" s="7" t="s">
        <v>58</v>
      </c>
      <c r="K483" s="10">
        <v>0</v>
      </c>
      <c r="L483" s="11">
        <v>242</v>
      </c>
      <c r="M483" s="7">
        <v>242</v>
      </c>
      <c r="N483" s="12">
        <v>-481807.05</v>
      </c>
      <c r="O483" s="13">
        <v>44986</v>
      </c>
      <c r="P483" s="7">
        <v>12</v>
      </c>
      <c r="Q483" s="10">
        <v>270774.94</v>
      </c>
      <c r="R483" s="10">
        <v>3000000</v>
      </c>
      <c r="S483" s="13">
        <v>44621</v>
      </c>
      <c r="T483" s="13">
        <v>44621</v>
      </c>
      <c r="U483" s="10">
        <v>328507.43</v>
      </c>
      <c r="V483" s="10">
        <v>328701.70733100001</v>
      </c>
      <c r="W483" s="10">
        <v>328701.68</v>
      </c>
      <c r="X483" s="13">
        <v>45200</v>
      </c>
      <c r="Y483" s="13">
        <v>45199</v>
      </c>
      <c r="Z483" s="13" t="s">
        <v>59</v>
      </c>
      <c r="AA483" s="7" t="s">
        <v>59</v>
      </c>
      <c r="AB483" s="10">
        <v>77028.53</v>
      </c>
      <c r="AC483" s="10">
        <v>0</v>
      </c>
      <c r="AD483" s="7" t="s">
        <v>60</v>
      </c>
      <c r="AE483" s="7" t="s">
        <v>61</v>
      </c>
      <c r="AF483" s="7" t="s">
        <v>62</v>
      </c>
      <c r="AG483" s="7">
        <v>15</v>
      </c>
      <c r="AH483" s="7">
        <v>15</v>
      </c>
      <c r="AI483" s="28">
        <v>404972.85</v>
      </c>
      <c r="AJ483" s="7" t="s">
        <v>63</v>
      </c>
      <c r="AK483" s="7" t="s">
        <v>64</v>
      </c>
      <c r="AL483" s="7" t="s">
        <v>1204</v>
      </c>
      <c r="AM483" s="7">
        <v>31</v>
      </c>
      <c r="AN483" s="13">
        <v>44652</v>
      </c>
      <c r="AO483" s="13">
        <v>45125</v>
      </c>
      <c r="AP483" s="13">
        <v>44959</v>
      </c>
      <c r="AQ483" s="13">
        <v>44986</v>
      </c>
      <c r="AR483" s="10">
        <v>404972.85</v>
      </c>
      <c r="AS483" s="10">
        <v>76834.2</v>
      </c>
      <c r="AT483" s="7">
        <v>0</v>
      </c>
      <c r="AU483" s="7" t="s">
        <v>66</v>
      </c>
      <c r="AV483" s="7" t="s">
        <v>67</v>
      </c>
      <c r="AW483" s="7" t="s">
        <v>68</v>
      </c>
      <c r="AX483" s="7" t="s">
        <v>69</v>
      </c>
      <c r="AY483" s="7" t="s">
        <v>70</v>
      </c>
      <c r="AZ483" s="7" t="s">
        <v>71</v>
      </c>
      <c r="BA483" s="7"/>
      <c r="BB483" s="7"/>
      <c r="BC483" s="7"/>
      <c r="BD483" s="7"/>
    </row>
    <row r="484" spans="1:56" x14ac:dyDescent="0.35">
      <c r="A484" s="7">
        <v>1029</v>
      </c>
      <c r="B484" s="8" t="s">
        <v>328</v>
      </c>
      <c r="C484" s="7">
        <v>56011869792</v>
      </c>
      <c r="D484" s="7">
        <v>56011869792</v>
      </c>
      <c r="E484" s="7" t="s">
        <v>55</v>
      </c>
      <c r="F484" s="7" t="s">
        <v>1003</v>
      </c>
      <c r="G484" s="9">
        <v>1029502551999</v>
      </c>
      <c r="H484" s="7" t="s">
        <v>1205</v>
      </c>
      <c r="I484" s="7"/>
      <c r="J484" s="7" t="s">
        <v>58</v>
      </c>
      <c r="K484" s="10">
        <v>0</v>
      </c>
      <c r="L484" s="11">
        <v>221</v>
      </c>
      <c r="M484" s="7">
        <v>221</v>
      </c>
      <c r="N484" s="12">
        <v>-460316.85</v>
      </c>
      <c r="O484" s="13">
        <v>44979</v>
      </c>
      <c r="P484" s="7">
        <v>1</v>
      </c>
      <c r="Q484" s="10">
        <v>400000</v>
      </c>
      <c r="R484" s="10">
        <v>400000</v>
      </c>
      <c r="S484" s="13">
        <v>44826</v>
      </c>
      <c r="T484" s="13">
        <v>44826</v>
      </c>
      <c r="U484" s="10">
        <v>63497.08</v>
      </c>
      <c r="V484" s="10">
        <v>65223.267133000001</v>
      </c>
      <c r="W484" s="10">
        <v>65223.23</v>
      </c>
      <c r="X484" s="13">
        <v>45200</v>
      </c>
      <c r="Y484" s="13">
        <v>45199</v>
      </c>
      <c r="Z484" s="13" t="s">
        <v>59</v>
      </c>
      <c r="AA484" s="7" t="s">
        <v>59</v>
      </c>
      <c r="AB484" s="10">
        <v>65223.17</v>
      </c>
      <c r="AC484" s="10">
        <v>0</v>
      </c>
      <c r="AD484" s="7" t="s">
        <v>60</v>
      </c>
      <c r="AE484" s="7" t="s">
        <v>61</v>
      </c>
      <c r="AF484" s="7" t="s">
        <v>62</v>
      </c>
      <c r="AG484" s="7">
        <v>15</v>
      </c>
      <c r="AH484" s="7">
        <v>15</v>
      </c>
      <c r="AI484" s="28">
        <v>396820</v>
      </c>
      <c r="AJ484" s="7" t="s">
        <v>63</v>
      </c>
      <c r="AK484" s="7" t="s">
        <v>64</v>
      </c>
      <c r="AL484" s="7" t="s">
        <v>1206</v>
      </c>
      <c r="AM484" s="7">
        <v>153</v>
      </c>
      <c r="AN484" s="13">
        <v>44979</v>
      </c>
      <c r="AO484" s="13">
        <v>44979</v>
      </c>
      <c r="AP484" s="13">
        <v>44980</v>
      </c>
      <c r="AQ484" s="13">
        <v>44979</v>
      </c>
      <c r="AR484" s="10">
        <v>396820</v>
      </c>
      <c r="AS484" s="10">
        <v>63496.85</v>
      </c>
      <c r="AT484" s="7">
        <v>0</v>
      </c>
      <c r="AU484" s="7" t="s">
        <v>66</v>
      </c>
      <c r="AV484" s="7" t="s">
        <v>67</v>
      </c>
      <c r="AW484" s="7" t="s">
        <v>68</v>
      </c>
      <c r="AX484" s="7" t="s">
        <v>123</v>
      </c>
      <c r="AY484" s="7" t="s">
        <v>124</v>
      </c>
      <c r="AZ484" s="7" t="s">
        <v>125</v>
      </c>
      <c r="BA484" s="7"/>
      <c r="BB484" s="7"/>
      <c r="BC484" s="7"/>
      <c r="BD484" s="7"/>
    </row>
    <row r="485" spans="1:56" x14ac:dyDescent="0.35">
      <c r="A485" s="7">
        <v>1001</v>
      </c>
      <c r="B485" s="7" t="s">
        <v>130</v>
      </c>
      <c r="C485" s="7">
        <v>56011614273</v>
      </c>
      <c r="D485" s="7">
        <v>56011614273</v>
      </c>
      <c r="E485" s="7" t="s">
        <v>55</v>
      </c>
      <c r="F485" s="7" t="s">
        <v>341</v>
      </c>
      <c r="G485" s="9">
        <v>1001502136086</v>
      </c>
      <c r="H485" s="7" t="s">
        <v>1207</v>
      </c>
      <c r="I485" s="7"/>
      <c r="J485" s="7" t="s">
        <v>58</v>
      </c>
      <c r="K485" s="10">
        <v>0</v>
      </c>
      <c r="L485" s="11">
        <v>231</v>
      </c>
      <c r="M485" s="7">
        <v>231</v>
      </c>
      <c r="N485" s="12">
        <v>-434517.95</v>
      </c>
      <c r="O485" s="13">
        <v>44969</v>
      </c>
      <c r="P485" s="7">
        <v>12</v>
      </c>
      <c r="Q485" s="10">
        <v>398369.23</v>
      </c>
      <c r="R485" s="10">
        <v>4413657</v>
      </c>
      <c r="S485" s="13">
        <v>44604</v>
      </c>
      <c r="T485" s="13">
        <v>44604</v>
      </c>
      <c r="U485" s="10">
        <v>403051.44</v>
      </c>
      <c r="V485" s="10">
        <v>406672.42469100002</v>
      </c>
      <c r="W485" s="10">
        <v>406672.39</v>
      </c>
      <c r="X485" s="13">
        <v>45200</v>
      </c>
      <c r="Y485" s="13">
        <v>45199</v>
      </c>
      <c r="Z485" s="13" t="s">
        <v>59</v>
      </c>
      <c r="AA485" s="7" t="s">
        <v>59</v>
      </c>
      <c r="AB485" s="10">
        <v>44728.51</v>
      </c>
      <c r="AC485" s="10">
        <v>0</v>
      </c>
      <c r="AD485" s="7" t="s">
        <v>60</v>
      </c>
      <c r="AE485" s="7" t="s">
        <v>61</v>
      </c>
      <c r="AF485" s="7" t="s">
        <v>62</v>
      </c>
      <c r="AG485" s="7">
        <v>15</v>
      </c>
      <c r="AH485" s="7">
        <v>15</v>
      </c>
      <c r="AI485" s="28">
        <v>393410.55</v>
      </c>
      <c r="AJ485" s="7" t="s">
        <v>63</v>
      </c>
      <c r="AK485" s="7" t="s">
        <v>64</v>
      </c>
      <c r="AL485" s="7" t="s">
        <v>1208</v>
      </c>
      <c r="AM485" s="7">
        <v>28</v>
      </c>
      <c r="AN485" s="13">
        <v>44632</v>
      </c>
      <c r="AO485" s="13">
        <v>44969</v>
      </c>
      <c r="AP485" s="13">
        <v>44970</v>
      </c>
      <c r="AQ485" s="13">
        <v>44969</v>
      </c>
      <c r="AR485" s="10">
        <v>393410.55</v>
      </c>
      <c r="AS485" s="10">
        <v>41107.4</v>
      </c>
      <c r="AT485" s="7">
        <v>0</v>
      </c>
      <c r="AU485" s="7" t="s">
        <v>66</v>
      </c>
      <c r="AV485" s="7" t="s">
        <v>67</v>
      </c>
      <c r="AW485" s="7" t="s">
        <v>68</v>
      </c>
      <c r="AX485" s="7" t="s">
        <v>142</v>
      </c>
      <c r="AY485" s="7" t="s">
        <v>143</v>
      </c>
      <c r="AZ485" s="7" t="s">
        <v>142</v>
      </c>
      <c r="BA485" s="7"/>
      <c r="BB485" s="7"/>
      <c r="BC485" s="7"/>
      <c r="BD485" s="7"/>
    </row>
    <row r="486" spans="1:56" x14ac:dyDescent="0.35">
      <c r="A486" s="7">
        <v>1001</v>
      </c>
      <c r="B486" s="7" t="s">
        <v>130</v>
      </c>
      <c r="C486" s="7">
        <v>56010871773</v>
      </c>
      <c r="D486" s="7">
        <v>56010871773</v>
      </c>
      <c r="E486" s="7" t="s">
        <v>55</v>
      </c>
      <c r="F486" s="7" t="s">
        <v>468</v>
      </c>
      <c r="G486" s="9">
        <v>1001502347528</v>
      </c>
      <c r="H486" s="7" t="s">
        <v>1209</v>
      </c>
      <c r="I486" s="7"/>
      <c r="J486" s="7" t="s">
        <v>58</v>
      </c>
      <c r="K486" s="10">
        <v>0</v>
      </c>
      <c r="L486" s="11">
        <v>183</v>
      </c>
      <c r="M486" s="7">
        <v>183</v>
      </c>
      <c r="N486" s="12">
        <v>-441236.1</v>
      </c>
      <c r="O486" s="13">
        <v>45078</v>
      </c>
      <c r="P486" s="7">
        <v>12</v>
      </c>
      <c r="Q486" s="10">
        <v>180516.62</v>
      </c>
      <c r="R486" s="10">
        <v>2000000</v>
      </c>
      <c r="S486" s="13">
        <v>44706</v>
      </c>
      <c r="T486" s="13">
        <v>44706</v>
      </c>
      <c r="U486" s="10">
        <v>224246.32</v>
      </c>
      <c r="V486" s="10">
        <v>224424.23910599999</v>
      </c>
      <c r="W486" s="10">
        <v>224424.22</v>
      </c>
      <c r="X486" s="13">
        <v>45200</v>
      </c>
      <c r="Y486" s="13">
        <v>45199</v>
      </c>
      <c r="Z486" s="13" t="s">
        <v>59</v>
      </c>
      <c r="AA486" s="7" t="s">
        <v>59</v>
      </c>
      <c r="AB486" s="10">
        <v>50033.58</v>
      </c>
      <c r="AC486" s="10">
        <v>0</v>
      </c>
      <c r="AD486" s="7" t="s">
        <v>60</v>
      </c>
      <c r="AE486" s="7" t="s">
        <v>61</v>
      </c>
      <c r="AF486" s="7" t="s">
        <v>62</v>
      </c>
      <c r="AG486" s="7">
        <v>15</v>
      </c>
      <c r="AH486" s="7">
        <v>15</v>
      </c>
      <c r="AI486" s="28">
        <v>391380.45</v>
      </c>
      <c r="AJ486" s="7" t="s">
        <v>63</v>
      </c>
      <c r="AK486" s="7" t="s">
        <v>64</v>
      </c>
      <c r="AL486" s="7" t="s">
        <v>1210</v>
      </c>
      <c r="AM486" s="7">
        <v>37</v>
      </c>
      <c r="AN486" s="13">
        <v>44743</v>
      </c>
      <c r="AO486" s="13">
        <v>45118</v>
      </c>
      <c r="AP486" s="13">
        <v>45018</v>
      </c>
      <c r="AQ486" s="13">
        <v>45078</v>
      </c>
      <c r="AR486" s="10">
        <v>391380.45</v>
      </c>
      <c r="AS486" s="10">
        <v>49855.65</v>
      </c>
      <c r="AT486" s="7">
        <v>0</v>
      </c>
      <c r="AU486" s="7" t="s">
        <v>66</v>
      </c>
      <c r="AV486" s="7" t="s">
        <v>67</v>
      </c>
      <c r="AW486" s="7" t="s">
        <v>68</v>
      </c>
      <c r="AX486" s="7" t="s">
        <v>69</v>
      </c>
      <c r="AY486" s="7" t="s">
        <v>70</v>
      </c>
      <c r="AZ486" s="7" t="s">
        <v>71</v>
      </c>
      <c r="BA486" s="7"/>
      <c r="BB486" s="7"/>
      <c r="BC486" s="7"/>
      <c r="BD486" s="7"/>
    </row>
    <row r="487" spans="1:56" x14ac:dyDescent="0.35">
      <c r="A487" s="7">
        <v>1001</v>
      </c>
      <c r="B487" s="7" t="s">
        <v>130</v>
      </c>
      <c r="C487" s="7">
        <v>56011093758</v>
      </c>
      <c r="D487" s="7">
        <v>56011093758</v>
      </c>
      <c r="E487" s="7" t="s">
        <v>55</v>
      </c>
      <c r="F487" s="7" t="s">
        <v>468</v>
      </c>
      <c r="G487" s="9">
        <v>1001502247336</v>
      </c>
      <c r="H487" s="7" t="s">
        <v>1211</v>
      </c>
      <c r="I487" s="7"/>
      <c r="J487" s="7" t="s">
        <v>58</v>
      </c>
      <c r="K487" s="10">
        <v>0</v>
      </c>
      <c r="L487" s="11">
        <v>214</v>
      </c>
      <c r="M487" s="7">
        <v>214</v>
      </c>
      <c r="N487" s="12">
        <v>-476582</v>
      </c>
      <c r="O487" s="13">
        <v>45017</v>
      </c>
      <c r="P487" s="7">
        <v>12</v>
      </c>
      <c r="Q487" s="10">
        <v>270774.94</v>
      </c>
      <c r="R487" s="10">
        <v>3000000</v>
      </c>
      <c r="S487" s="13">
        <v>44650</v>
      </c>
      <c r="T487" s="13">
        <v>44650</v>
      </c>
      <c r="U487" s="10">
        <v>359282.42</v>
      </c>
      <c r="V487" s="10">
        <v>359474.59332300001</v>
      </c>
      <c r="W487" s="10">
        <v>359474.57</v>
      </c>
      <c r="X487" s="13">
        <v>45200</v>
      </c>
      <c r="Y487" s="13">
        <v>45199</v>
      </c>
      <c r="Z487" s="13" t="s">
        <v>59</v>
      </c>
      <c r="AA487" s="7" t="s">
        <v>59</v>
      </c>
      <c r="AB487" s="10">
        <v>85553.46</v>
      </c>
      <c r="AC487" s="10">
        <v>0</v>
      </c>
      <c r="AD487" s="7" t="s">
        <v>60</v>
      </c>
      <c r="AE487" s="7" t="s">
        <v>61</v>
      </c>
      <c r="AF487" s="7" t="s">
        <v>62</v>
      </c>
      <c r="AG487" s="7">
        <v>15</v>
      </c>
      <c r="AH487" s="7">
        <v>15</v>
      </c>
      <c r="AI487" s="28">
        <v>391220.75</v>
      </c>
      <c r="AJ487" s="7" t="s">
        <v>63</v>
      </c>
      <c r="AK487" s="7" t="s">
        <v>64</v>
      </c>
      <c r="AL487" s="7" t="s">
        <v>1212</v>
      </c>
      <c r="AM487" s="7">
        <v>32</v>
      </c>
      <c r="AN487" s="13">
        <v>44682</v>
      </c>
      <c r="AO487" s="13">
        <v>45163</v>
      </c>
      <c r="AP487" s="13">
        <v>44987</v>
      </c>
      <c r="AQ487" s="13">
        <v>45017</v>
      </c>
      <c r="AR487" s="10">
        <v>391220.75</v>
      </c>
      <c r="AS487" s="10">
        <v>85361.25</v>
      </c>
      <c r="AT487" s="7">
        <v>0</v>
      </c>
      <c r="AU487" s="7" t="s">
        <v>66</v>
      </c>
      <c r="AV487" s="7" t="s">
        <v>67</v>
      </c>
      <c r="AW487" s="7" t="s">
        <v>68</v>
      </c>
      <c r="AX487" s="7" t="s">
        <v>69</v>
      </c>
      <c r="AY487" s="7" t="s">
        <v>70</v>
      </c>
      <c r="AZ487" s="7" t="s">
        <v>71</v>
      </c>
      <c r="BA487" s="7"/>
      <c r="BB487" s="7"/>
      <c r="BC487" s="7"/>
      <c r="BD487" s="7"/>
    </row>
    <row r="488" spans="1:56" x14ac:dyDescent="0.35">
      <c r="A488" s="7">
        <v>1004</v>
      </c>
      <c r="B488" s="8" t="s">
        <v>144</v>
      </c>
      <c r="C488" s="7">
        <v>56010689833</v>
      </c>
      <c r="D488" s="7">
        <v>56010689833</v>
      </c>
      <c r="E488" s="7" t="s">
        <v>55</v>
      </c>
      <c r="F488" s="7" t="s">
        <v>819</v>
      </c>
      <c r="G488" s="9">
        <v>1004502537706</v>
      </c>
      <c r="H488" s="7" t="s">
        <v>1213</v>
      </c>
      <c r="I488" s="7"/>
      <c r="J488" s="7" t="s">
        <v>58</v>
      </c>
      <c r="K488" s="10">
        <v>0</v>
      </c>
      <c r="L488" s="11">
        <v>261</v>
      </c>
      <c r="M488" s="7">
        <v>261</v>
      </c>
      <c r="N488" s="12">
        <v>-425251.6</v>
      </c>
      <c r="O488" s="13">
        <v>44998</v>
      </c>
      <c r="P488" s="7">
        <v>6</v>
      </c>
      <c r="Q488" s="10">
        <v>139227.04999999999</v>
      </c>
      <c r="R488" s="10">
        <v>800000</v>
      </c>
      <c r="S488" s="13">
        <v>44817</v>
      </c>
      <c r="T488" s="13">
        <v>44817</v>
      </c>
      <c r="U488" s="10">
        <v>73237.850000000006</v>
      </c>
      <c r="V488" s="10">
        <v>76604.421088000003</v>
      </c>
      <c r="W488" s="10">
        <v>76604.399999999994</v>
      </c>
      <c r="X488" s="13">
        <v>45200</v>
      </c>
      <c r="Y488" s="13">
        <v>45199</v>
      </c>
      <c r="Z488" s="13" t="s">
        <v>59</v>
      </c>
      <c r="AA488" s="7" t="s">
        <v>59</v>
      </c>
      <c r="AB488" s="10">
        <v>50539.42</v>
      </c>
      <c r="AC488" s="10">
        <v>0</v>
      </c>
      <c r="AD488" s="7" t="s">
        <v>60</v>
      </c>
      <c r="AE488" s="7" t="s">
        <v>61</v>
      </c>
      <c r="AF488" s="7" t="s">
        <v>62</v>
      </c>
      <c r="AG488" s="7">
        <v>15</v>
      </c>
      <c r="AH488" s="7">
        <v>15</v>
      </c>
      <c r="AI488" s="28">
        <v>378078.9</v>
      </c>
      <c r="AJ488" s="7" t="s">
        <v>63</v>
      </c>
      <c r="AK488" s="7" t="s">
        <v>64</v>
      </c>
      <c r="AL488" s="7" t="s">
        <v>1214</v>
      </c>
      <c r="AM488" s="7">
        <v>30</v>
      </c>
      <c r="AN488" s="13">
        <v>44847</v>
      </c>
      <c r="AO488" s="13">
        <v>44953</v>
      </c>
      <c r="AP488" s="13">
        <v>44940</v>
      </c>
      <c r="AQ488" s="13">
        <v>44998</v>
      </c>
      <c r="AR488" s="10">
        <v>378078.9</v>
      </c>
      <c r="AS488" s="10">
        <v>47172.7</v>
      </c>
      <c r="AT488" s="7">
        <v>0</v>
      </c>
      <c r="AU488" s="7" t="s">
        <v>66</v>
      </c>
      <c r="AV488" s="7" t="s">
        <v>67</v>
      </c>
      <c r="AW488" s="7" t="s">
        <v>68</v>
      </c>
      <c r="AX488" s="7" t="s">
        <v>69</v>
      </c>
      <c r="AY488" s="7" t="s">
        <v>70</v>
      </c>
      <c r="AZ488" s="7" t="s">
        <v>71</v>
      </c>
      <c r="BA488" s="7"/>
      <c r="BB488" s="7"/>
      <c r="BC488" s="7"/>
      <c r="BD488" s="7"/>
    </row>
    <row r="489" spans="1:56" x14ac:dyDescent="0.35">
      <c r="A489" s="8">
        <v>1012</v>
      </c>
      <c r="B489" s="8" t="s">
        <v>54</v>
      </c>
      <c r="C489" s="8">
        <v>56011821669</v>
      </c>
      <c r="D489" s="8">
        <v>56011821669</v>
      </c>
      <c r="E489" s="8" t="s">
        <v>55</v>
      </c>
      <c r="F489" s="8" t="s">
        <v>56</v>
      </c>
      <c r="G489" s="15">
        <v>1012502410165</v>
      </c>
      <c r="H489" s="8" t="s">
        <v>1215</v>
      </c>
      <c r="I489" s="8"/>
      <c r="J489" s="8" t="s">
        <v>58</v>
      </c>
      <c r="K489" s="16">
        <v>0</v>
      </c>
      <c r="L489" s="17">
        <v>213</v>
      </c>
      <c r="M489" s="8">
        <v>213</v>
      </c>
      <c r="N489" s="18">
        <v>-413766.85</v>
      </c>
      <c r="O489" s="19">
        <v>45109</v>
      </c>
      <c r="P489" s="8">
        <v>12</v>
      </c>
      <c r="Q489" s="16">
        <v>90258.31</v>
      </c>
      <c r="R489" s="16">
        <v>1000000</v>
      </c>
      <c r="S489" s="19">
        <v>44744</v>
      </c>
      <c r="T489" s="19">
        <v>44744</v>
      </c>
      <c r="U489" s="16">
        <v>114611.13</v>
      </c>
      <c r="V489" s="16">
        <v>114611.134831</v>
      </c>
      <c r="W489" s="16">
        <v>114611.13</v>
      </c>
      <c r="X489" s="19">
        <v>45200</v>
      </c>
      <c r="Y489" s="19">
        <v>45200</v>
      </c>
      <c r="Z489" s="19" t="s">
        <v>59</v>
      </c>
      <c r="AA489" s="8" t="s">
        <v>59</v>
      </c>
      <c r="AB489" s="16">
        <v>43727.99</v>
      </c>
      <c r="AC489" s="16">
        <v>0</v>
      </c>
      <c r="AD489" s="8" t="s">
        <v>60</v>
      </c>
      <c r="AE489" s="8" t="s">
        <v>61</v>
      </c>
      <c r="AF489" s="8" t="s">
        <v>62</v>
      </c>
      <c r="AG489" s="8">
        <v>15</v>
      </c>
      <c r="AH489" s="8">
        <v>15</v>
      </c>
      <c r="AI489" s="29">
        <v>375211.05</v>
      </c>
      <c r="AJ489" s="8" t="s">
        <v>63</v>
      </c>
      <c r="AK489" s="8" t="s">
        <v>64</v>
      </c>
      <c r="AL489" s="8" t="s">
        <v>1216</v>
      </c>
      <c r="AM489" s="8">
        <v>31</v>
      </c>
      <c r="AN489" s="19">
        <v>44775</v>
      </c>
      <c r="AO489" s="19">
        <v>45001</v>
      </c>
      <c r="AP489" s="19">
        <v>44988</v>
      </c>
      <c r="AQ489" s="19">
        <v>45109</v>
      </c>
      <c r="AR489" s="16">
        <v>375211.05</v>
      </c>
      <c r="AS489" s="16">
        <v>43727.85</v>
      </c>
      <c r="AT489" s="8">
        <v>0</v>
      </c>
      <c r="AU489" s="8" t="s">
        <v>66</v>
      </c>
      <c r="AV489" s="8" t="s">
        <v>67</v>
      </c>
      <c r="AW489" s="8" t="s">
        <v>68</v>
      </c>
      <c r="AX489" s="8" t="s">
        <v>106</v>
      </c>
      <c r="AY489" s="8" t="s">
        <v>107</v>
      </c>
      <c r="AZ489" s="8" t="s">
        <v>106</v>
      </c>
      <c r="BA489" s="8"/>
      <c r="BB489" s="8"/>
      <c r="BC489" s="8"/>
      <c r="BD489" s="8"/>
    </row>
    <row r="490" spans="1:56" x14ac:dyDescent="0.35">
      <c r="A490" s="8">
        <v>1040</v>
      </c>
      <c r="B490" s="7" t="s">
        <v>78</v>
      </c>
      <c r="C490" s="8">
        <v>56011721559</v>
      </c>
      <c r="D490" s="8">
        <v>56011721559</v>
      </c>
      <c r="E490" s="8" t="s">
        <v>55</v>
      </c>
      <c r="F490" s="8" t="s">
        <v>270</v>
      </c>
      <c r="G490" s="15">
        <v>1040502243597</v>
      </c>
      <c r="H490" s="8" t="s">
        <v>1217</v>
      </c>
      <c r="I490" s="8"/>
      <c r="J490" s="8" t="s">
        <v>58</v>
      </c>
      <c r="K490" s="16">
        <v>0</v>
      </c>
      <c r="L490" s="17">
        <v>183</v>
      </c>
      <c r="M490" s="8">
        <v>183</v>
      </c>
      <c r="N490" s="18">
        <v>-443491.8</v>
      </c>
      <c r="O490" s="19">
        <v>45017</v>
      </c>
      <c r="P490" s="8">
        <v>12</v>
      </c>
      <c r="Q490" s="16">
        <v>361033.25</v>
      </c>
      <c r="R490" s="16">
        <v>4000000</v>
      </c>
      <c r="S490" s="19">
        <v>44648</v>
      </c>
      <c r="T490" s="19">
        <v>44648</v>
      </c>
      <c r="U490" s="16">
        <v>441692.15999999997</v>
      </c>
      <c r="V490" s="16">
        <v>441870.99226199999</v>
      </c>
      <c r="W490" s="16">
        <v>441870.96</v>
      </c>
      <c r="X490" s="19">
        <v>45200</v>
      </c>
      <c r="Y490" s="19">
        <v>45199</v>
      </c>
      <c r="Z490" s="19" t="s">
        <v>59</v>
      </c>
      <c r="AA490" s="8" t="s">
        <v>59</v>
      </c>
      <c r="AB490" s="16">
        <v>70872.45</v>
      </c>
      <c r="AC490" s="16">
        <v>0</v>
      </c>
      <c r="AD490" s="8" t="s">
        <v>60</v>
      </c>
      <c r="AE490" s="8" t="s">
        <v>61</v>
      </c>
      <c r="AF490" s="8" t="s">
        <v>62</v>
      </c>
      <c r="AG490" s="8">
        <v>15</v>
      </c>
      <c r="AH490" s="8">
        <v>15</v>
      </c>
      <c r="AI490" s="29">
        <v>372798.15</v>
      </c>
      <c r="AJ490" s="8" t="s">
        <v>63</v>
      </c>
      <c r="AK490" s="8" t="s">
        <v>64</v>
      </c>
      <c r="AL490" s="8" t="s">
        <v>1218</v>
      </c>
      <c r="AM490" s="8">
        <v>34</v>
      </c>
      <c r="AN490" s="19">
        <v>44682</v>
      </c>
      <c r="AO490" s="19">
        <v>45166</v>
      </c>
      <c r="AP490" s="19">
        <v>45018</v>
      </c>
      <c r="AQ490" s="19">
        <v>45017</v>
      </c>
      <c r="AR490" s="16">
        <v>372798.15</v>
      </c>
      <c r="AS490" s="16">
        <v>70693.649999999994</v>
      </c>
      <c r="AT490" s="8">
        <v>0</v>
      </c>
      <c r="AU490" s="8" t="s">
        <v>66</v>
      </c>
      <c r="AV490" s="8" t="s">
        <v>67</v>
      </c>
      <c r="AW490" s="8" t="s">
        <v>68</v>
      </c>
      <c r="AX490" s="8" t="s">
        <v>69</v>
      </c>
      <c r="AY490" s="8" t="s">
        <v>70</v>
      </c>
      <c r="AZ490" s="8" t="s">
        <v>71</v>
      </c>
      <c r="BA490" s="8"/>
      <c r="BB490" s="8"/>
      <c r="BC490" s="8"/>
      <c r="BD490" s="8"/>
    </row>
    <row r="491" spans="1:56" x14ac:dyDescent="0.35">
      <c r="A491" s="7">
        <v>1035</v>
      </c>
      <c r="B491" s="8" t="s">
        <v>300</v>
      </c>
      <c r="C491" s="7">
        <v>56011730007</v>
      </c>
      <c r="D491" s="7">
        <v>56011730007</v>
      </c>
      <c r="E491" s="7" t="s">
        <v>55</v>
      </c>
      <c r="F491" s="7" t="s">
        <v>301</v>
      </c>
      <c r="G491" s="9">
        <v>1035502245111</v>
      </c>
      <c r="H491" s="7" t="s">
        <v>1219</v>
      </c>
      <c r="I491" s="7"/>
      <c r="J491" s="7" t="s">
        <v>58</v>
      </c>
      <c r="K491" s="10">
        <v>0</v>
      </c>
      <c r="L491" s="11">
        <v>214</v>
      </c>
      <c r="M491" s="7">
        <v>214</v>
      </c>
      <c r="N491" s="12">
        <v>-411510.4</v>
      </c>
      <c r="O491" s="13">
        <v>45017</v>
      </c>
      <c r="P491" s="7">
        <v>12</v>
      </c>
      <c r="Q491" s="10">
        <v>180516.62</v>
      </c>
      <c r="R491" s="10">
        <v>2000000</v>
      </c>
      <c r="S491" s="13">
        <v>44649</v>
      </c>
      <c r="T491" s="13">
        <v>44649</v>
      </c>
      <c r="U491" s="10">
        <v>225190.72</v>
      </c>
      <c r="V491" s="10">
        <v>225190.71591500001</v>
      </c>
      <c r="W491" s="10">
        <v>225190.72</v>
      </c>
      <c r="X491" s="13">
        <v>45199</v>
      </c>
      <c r="Y491" s="13">
        <v>45199</v>
      </c>
      <c r="Z491" s="13" t="s">
        <v>59</v>
      </c>
      <c r="AA491" s="7" t="s">
        <v>59</v>
      </c>
      <c r="AB491" s="10">
        <v>45426.18</v>
      </c>
      <c r="AC491" s="10">
        <v>0</v>
      </c>
      <c r="AD491" s="7" t="s">
        <v>60</v>
      </c>
      <c r="AE491" s="7" t="s">
        <v>61</v>
      </c>
      <c r="AF491" s="7" t="s">
        <v>62</v>
      </c>
      <c r="AG491" s="7">
        <v>15</v>
      </c>
      <c r="AH491" s="7">
        <v>15</v>
      </c>
      <c r="AI491" s="28">
        <v>366084.35</v>
      </c>
      <c r="AJ491" s="7" t="s">
        <v>63</v>
      </c>
      <c r="AK491" s="7" t="s">
        <v>64</v>
      </c>
      <c r="AL491" s="7" t="s">
        <v>1220</v>
      </c>
      <c r="AM491" s="7">
        <v>33</v>
      </c>
      <c r="AN491" s="13">
        <v>44682</v>
      </c>
      <c r="AO491" s="13">
        <v>45005</v>
      </c>
      <c r="AP491" s="13">
        <v>44987</v>
      </c>
      <c r="AQ491" s="13">
        <v>45017</v>
      </c>
      <c r="AR491" s="10">
        <v>366084.35</v>
      </c>
      <c r="AS491" s="10">
        <v>45426.05</v>
      </c>
      <c r="AT491" s="7">
        <v>0</v>
      </c>
      <c r="AU491" s="7" t="s">
        <v>66</v>
      </c>
      <c r="AV491" s="7" t="s">
        <v>67</v>
      </c>
      <c r="AW491" s="7" t="s">
        <v>68</v>
      </c>
      <c r="AX491" s="7" t="s">
        <v>69</v>
      </c>
      <c r="AY491" s="7" t="s">
        <v>70</v>
      </c>
      <c r="AZ491" s="7" t="s">
        <v>71</v>
      </c>
      <c r="BA491" s="7"/>
      <c r="BB491" s="7"/>
      <c r="BC491" s="7"/>
      <c r="BD491" s="7"/>
    </row>
    <row r="492" spans="1:56" x14ac:dyDescent="0.35">
      <c r="A492" s="7">
        <v>1014</v>
      </c>
      <c r="B492" s="7" t="s">
        <v>372</v>
      </c>
      <c r="C492" s="7">
        <v>56011908317</v>
      </c>
      <c r="D492" s="7">
        <v>56011908317</v>
      </c>
      <c r="E492" s="7" t="s">
        <v>55</v>
      </c>
      <c r="F492" s="7" t="s">
        <v>679</v>
      </c>
      <c r="G492" s="9">
        <v>1014502552016</v>
      </c>
      <c r="H492" s="7" t="s">
        <v>1221</v>
      </c>
      <c r="I492" s="7"/>
      <c r="J492" s="7" t="s">
        <v>58</v>
      </c>
      <c r="K492" s="10">
        <v>0</v>
      </c>
      <c r="L492" s="11">
        <v>193</v>
      </c>
      <c r="M492" s="7">
        <v>193</v>
      </c>
      <c r="N492" s="12">
        <v>-634430.55000000005</v>
      </c>
      <c r="O492" s="13">
        <v>45007</v>
      </c>
      <c r="P492" s="7">
        <v>1</v>
      </c>
      <c r="Q492" s="10">
        <v>2500000</v>
      </c>
      <c r="R492" s="10">
        <v>2500000</v>
      </c>
      <c r="S492" s="13">
        <v>44826</v>
      </c>
      <c r="T492" s="13">
        <v>44826</v>
      </c>
      <c r="U492" s="10">
        <v>268430.62</v>
      </c>
      <c r="V492" s="10">
        <v>270809.73410300002</v>
      </c>
      <c r="W492" s="10">
        <v>270809.71999999997</v>
      </c>
      <c r="X492" s="13">
        <v>45200</v>
      </c>
      <c r="Y492" s="13">
        <v>45199</v>
      </c>
      <c r="Z492" s="13" t="s">
        <v>59</v>
      </c>
      <c r="AA492" s="7" t="s">
        <v>59</v>
      </c>
      <c r="AB492" s="10">
        <v>270809.68</v>
      </c>
      <c r="AC492" s="10">
        <v>0</v>
      </c>
      <c r="AD492" s="7" t="s">
        <v>60</v>
      </c>
      <c r="AE492" s="7" t="s">
        <v>61</v>
      </c>
      <c r="AF492" s="7" t="s">
        <v>62</v>
      </c>
      <c r="AG492" s="7">
        <v>15</v>
      </c>
      <c r="AH492" s="7">
        <v>15</v>
      </c>
      <c r="AI492" s="28">
        <v>366000</v>
      </c>
      <c r="AJ492" s="7" t="s">
        <v>63</v>
      </c>
      <c r="AK492" s="7" t="s">
        <v>64</v>
      </c>
      <c r="AL492" s="7" t="s">
        <v>1222</v>
      </c>
      <c r="AM492" s="7">
        <v>181</v>
      </c>
      <c r="AN492" s="13">
        <v>45007</v>
      </c>
      <c r="AO492" s="13">
        <v>45178</v>
      </c>
      <c r="AP492" s="13">
        <v>45008</v>
      </c>
      <c r="AQ492" s="13">
        <v>45007</v>
      </c>
      <c r="AR492" s="10">
        <v>366000</v>
      </c>
      <c r="AS492" s="10">
        <v>268430.55</v>
      </c>
      <c r="AT492" s="7">
        <v>0</v>
      </c>
      <c r="AU492" s="7" t="s">
        <v>66</v>
      </c>
      <c r="AV492" s="7" t="s">
        <v>67</v>
      </c>
      <c r="AW492" s="7" t="s">
        <v>68</v>
      </c>
      <c r="AX492" s="7" t="s">
        <v>123</v>
      </c>
      <c r="AY492" s="7" t="s">
        <v>124</v>
      </c>
      <c r="AZ492" s="7" t="s">
        <v>125</v>
      </c>
      <c r="BA492" s="7"/>
      <c r="BB492" s="7"/>
      <c r="BC492" s="7"/>
      <c r="BD492" s="7"/>
    </row>
    <row r="493" spans="1:56" x14ac:dyDescent="0.35">
      <c r="A493" s="8">
        <v>1040</v>
      </c>
      <c r="B493" s="7" t="s">
        <v>78</v>
      </c>
      <c r="C493" s="8">
        <v>56011765172</v>
      </c>
      <c r="D493" s="8">
        <v>56011765172</v>
      </c>
      <c r="E493" s="8" t="s">
        <v>55</v>
      </c>
      <c r="F493" s="8" t="s">
        <v>79</v>
      </c>
      <c r="G493" s="15">
        <v>1040502307162</v>
      </c>
      <c r="H493" s="8" t="s">
        <v>1223</v>
      </c>
      <c r="I493" s="8"/>
      <c r="J493" s="8" t="s">
        <v>58</v>
      </c>
      <c r="K493" s="16">
        <v>0</v>
      </c>
      <c r="L493" s="17">
        <v>183</v>
      </c>
      <c r="M493" s="8">
        <v>183</v>
      </c>
      <c r="N493" s="18">
        <v>-398827.4</v>
      </c>
      <c r="O493" s="19">
        <v>45047</v>
      </c>
      <c r="P493" s="8">
        <v>12</v>
      </c>
      <c r="Q493" s="16">
        <v>180516.62</v>
      </c>
      <c r="R493" s="16">
        <v>2000000</v>
      </c>
      <c r="S493" s="19">
        <v>44681</v>
      </c>
      <c r="T493" s="19">
        <v>44681</v>
      </c>
      <c r="U493" s="16">
        <v>204007.77</v>
      </c>
      <c r="V493" s="16">
        <v>204168.58591200001</v>
      </c>
      <c r="W493" s="16">
        <v>204168.57</v>
      </c>
      <c r="X493" s="19">
        <v>45200</v>
      </c>
      <c r="Y493" s="19">
        <v>45199</v>
      </c>
      <c r="Z493" s="19" t="s">
        <v>59</v>
      </c>
      <c r="AA493" s="8" t="s">
        <v>59</v>
      </c>
      <c r="AB493" s="16">
        <v>33583.81</v>
      </c>
      <c r="AC493" s="16">
        <v>0</v>
      </c>
      <c r="AD493" s="8" t="s">
        <v>60</v>
      </c>
      <c r="AE493" s="8" t="s">
        <v>61</v>
      </c>
      <c r="AF493" s="8" t="s">
        <v>62</v>
      </c>
      <c r="AG493" s="8">
        <v>15</v>
      </c>
      <c r="AH493" s="8">
        <v>15</v>
      </c>
      <c r="AI493" s="29">
        <v>365404.45</v>
      </c>
      <c r="AJ493" s="8" t="s">
        <v>63</v>
      </c>
      <c r="AK493" s="8" t="s">
        <v>64</v>
      </c>
      <c r="AL493" s="8" t="s">
        <v>1224</v>
      </c>
      <c r="AM493" s="8">
        <v>32</v>
      </c>
      <c r="AN493" s="19">
        <v>44713</v>
      </c>
      <c r="AO493" s="19">
        <v>45017</v>
      </c>
      <c r="AP493" s="19">
        <v>45018</v>
      </c>
      <c r="AQ493" s="19">
        <v>45047</v>
      </c>
      <c r="AR493" s="16">
        <v>365404.45</v>
      </c>
      <c r="AS493" s="16">
        <v>33422.949999999997</v>
      </c>
      <c r="AT493" s="8">
        <v>0</v>
      </c>
      <c r="AU493" s="8" t="s">
        <v>66</v>
      </c>
      <c r="AV493" s="8" t="s">
        <v>67</v>
      </c>
      <c r="AW493" s="8" t="s">
        <v>68</v>
      </c>
      <c r="AX493" s="8" t="s">
        <v>106</v>
      </c>
      <c r="AY493" s="8" t="s">
        <v>148</v>
      </c>
      <c r="AZ493" s="8" t="s">
        <v>106</v>
      </c>
      <c r="BA493" s="8"/>
      <c r="BB493" s="8"/>
      <c r="BC493" s="8"/>
      <c r="BD493" s="8"/>
    </row>
    <row r="494" spans="1:56" x14ac:dyDescent="0.35">
      <c r="A494" s="8">
        <v>1013</v>
      </c>
      <c r="B494" s="7" t="s">
        <v>452</v>
      </c>
      <c r="C494" s="8">
        <v>56011793357</v>
      </c>
      <c r="D494" s="8">
        <v>56011793357</v>
      </c>
      <c r="E494" s="8" t="s">
        <v>55</v>
      </c>
      <c r="F494" s="8" t="s">
        <v>1225</v>
      </c>
      <c r="G494" s="15">
        <v>1013502377637</v>
      </c>
      <c r="H494" s="8" t="s">
        <v>1226</v>
      </c>
      <c r="I494" s="8"/>
      <c r="J494" s="8" t="s">
        <v>58</v>
      </c>
      <c r="K494" s="16">
        <v>0</v>
      </c>
      <c r="L494" s="17">
        <v>261</v>
      </c>
      <c r="M494" s="8">
        <v>261</v>
      </c>
      <c r="N494" s="18">
        <v>-411334.6</v>
      </c>
      <c r="O494" s="19">
        <v>45029</v>
      </c>
      <c r="P494" s="8">
        <v>10</v>
      </c>
      <c r="Q494" s="16">
        <v>107003.07</v>
      </c>
      <c r="R494" s="16">
        <v>1000000</v>
      </c>
      <c r="S494" s="19">
        <v>44725</v>
      </c>
      <c r="T494" s="19">
        <v>44725</v>
      </c>
      <c r="U494" s="16">
        <v>104370.89</v>
      </c>
      <c r="V494" s="16">
        <v>107629.367879</v>
      </c>
      <c r="W494" s="16">
        <v>107629.34</v>
      </c>
      <c r="X494" s="19">
        <v>45200</v>
      </c>
      <c r="Y494" s="19">
        <v>45199</v>
      </c>
      <c r="Z494" s="19" t="s">
        <v>59</v>
      </c>
      <c r="AA494" s="8" t="s">
        <v>59</v>
      </c>
      <c r="AB494" s="16">
        <v>49742.55</v>
      </c>
      <c r="AC494" s="16">
        <v>0</v>
      </c>
      <c r="AD494" s="8" t="s">
        <v>60</v>
      </c>
      <c r="AE494" s="8" t="s">
        <v>61</v>
      </c>
      <c r="AF494" s="8" t="s">
        <v>62</v>
      </c>
      <c r="AG494" s="8">
        <v>15</v>
      </c>
      <c r="AH494" s="8">
        <v>15</v>
      </c>
      <c r="AI494" s="29">
        <v>364850.5</v>
      </c>
      <c r="AJ494" s="8" t="s">
        <v>63</v>
      </c>
      <c r="AK494" s="8" t="s">
        <v>64</v>
      </c>
      <c r="AL494" s="8" t="s">
        <v>1227</v>
      </c>
      <c r="AM494" s="8">
        <v>30</v>
      </c>
      <c r="AN494" s="19">
        <v>44755</v>
      </c>
      <c r="AO494" s="19">
        <v>45183</v>
      </c>
      <c r="AP494" s="19">
        <v>44940</v>
      </c>
      <c r="AQ494" s="19">
        <v>45029</v>
      </c>
      <c r="AR494" s="16">
        <v>364850.5</v>
      </c>
      <c r="AS494" s="16">
        <v>46484.1</v>
      </c>
      <c r="AT494" s="8">
        <v>0</v>
      </c>
      <c r="AU494" s="8" t="s">
        <v>66</v>
      </c>
      <c r="AV494" s="8" t="s">
        <v>67</v>
      </c>
      <c r="AW494" s="8" t="s">
        <v>68</v>
      </c>
      <c r="AX494" s="8" t="s">
        <v>69</v>
      </c>
      <c r="AY494" s="8" t="s">
        <v>70</v>
      </c>
      <c r="AZ494" s="8" t="s">
        <v>71</v>
      </c>
      <c r="BA494" s="8"/>
      <c r="BB494" s="8"/>
      <c r="BC494" s="8"/>
      <c r="BD494" s="8"/>
    </row>
    <row r="495" spans="1:56" x14ac:dyDescent="0.35">
      <c r="A495" s="8">
        <v>1003</v>
      </c>
      <c r="B495" s="8" t="s">
        <v>111</v>
      </c>
      <c r="C495" s="8">
        <v>56010254438</v>
      </c>
      <c r="D495" s="8">
        <v>56010254438</v>
      </c>
      <c r="E495" s="8" t="s">
        <v>55</v>
      </c>
      <c r="F495" s="8" t="s">
        <v>405</v>
      </c>
      <c r="G495" s="15">
        <v>1003502104325</v>
      </c>
      <c r="H495" s="8" t="s">
        <v>1228</v>
      </c>
      <c r="I495" s="8"/>
      <c r="J495" s="8" t="s">
        <v>58</v>
      </c>
      <c r="K495" s="16">
        <v>0</v>
      </c>
      <c r="L495" s="17">
        <v>250</v>
      </c>
      <c r="M495" s="8">
        <v>250</v>
      </c>
      <c r="N495" s="18">
        <v>-466879.65</v>
      </c>
      <c r="O495" s="19">
        <v>44950</v>
      </c>
      <c r="P495" s="8">
        <v>4</v>
      </c>
      <c r="Q495" s="16">
        <v>1369343.74</v>
      </c>
      <c r="R495" s="16">
        <v>5000000</v>
      </c>
      <c r="S495" s="19">
        <v>44585</v>
      </c>
      <c r="T495" s="19">
        <v>44585</v>
      </c>
      <c r="U495" s="16">
        <v>539739.09</v>
      </c>
      <c r="V495" s="16">
        <v>552967.34744499996</v>
      </c>
      <c r="W495" s="16">
        <v>552967.34</v>
      </c>
      <c r="X495" s="19">
        <v>45200</v>
      </c>
      <c r="Y495" s="19">
        <v>45199</v>
      </c>
      <c r="Z495" s="19" t="s">
        <v>59</v>
      </c>
      <c r="AA495" s="8" t="s">
        <v>59</v>
      </c>
      <c r="AB495" s="16">
        <v>115305.91</v>
      </c>
      <c r="AC495" s="16">
        <v>0</v>
      </c>
      <c r="AD495" s="8" t="s">
        <v>60</v>
      </c>
      <c r="AE495" s="8" t="s">
        <v>61</v>
      </c>
      <c r="AF495" s="8" t="s">
        <v>62</v>
      </c>
      <c r="AG495" s="8">
        <v>15</v>
      </c>
      <c r="AH495" s="8">
        <v>15</v>
      </c>
      <c r="AI495" s="29">
        <v>364802.05</v>
      </c>
      <c r="AJ495" s="8" t="s">
        <v>319</v>
      </c>
      <c r="AK495" s="8" t="s">
        <v>64</v>
      </c>
      <c r="AL495" s="8" t="s">
        <v>1229</v>
      </c>
      <c r="AM495" s="8">
        <v>90</v>
      </c>
      <c r="AN495" s="19">
        <v>44675</v>
      </c>
      <c r="AO495" s="19">
        <v>45001</v>
      </c>
      <c r="AP495" s="19">
        <v>44951</v>
      </c>
      <c r="AQ495" s="19">
        <v>44950</v>
      </c>
      <c r="AR495" s="16">
        <v>364802.05</v>
      </c>
      <c r="AS495" s="16">
        <v>102077.6</v>
      </c>
      <c r="AT495" s="8">
        <v>0</v>
      </c>
      <c r="AU495" s="8" t="s">
        <v>66</v>
      </c>
      <c r="AV495" s="8" t="s">
        <v>67</v>
      </c>
      <c r="AW495" s="8" t="s">
        <v>68</v>
      </c>
      <c r="AX495" s="8" t="s">
        <v>123</v>
      </c>
      <c r="AY495" s="8" t="s">
        <v>124</v>
      </c>
      <c r="AZ495" s="8" t="s">
        <v>125</v>
      </c>
      <c r="BA495" s="8"/>
      <c r="BB495" s="8"/>
      <c r="BC495" s="8"/>
      <c r="BD495" s="8"/>
    </row>
    <row r="496" spans="1:56" x14ac:dyDescent="0.35">
      <c r="A496" s="7">
        <v>1013</v>
      </c>
      <c r="B496" s="7" t="s">
        <v>452</v>
      </c>
      <c r="C496" s="7">
        <v>56011824859</v>
      </c>
      <c r="D496" s="7">
        <v>56011824859</v>
      </c>
      <c r="E496" s="7" t="s">
        <v>55</v>
      </c>
      <c r="F496" s="7" t="s">
        <v>1067</v>
      </c>
      <c r="G496" s="9">
        <v>1013502452706</v>
      </c>
      <c r="H496" s="7" t="s">
        <v>1230</v>
      </c>
      <c r="I496" s="7"/>
      <c r="J496" s="7" t="s">
        <v>58</v>
      </c>
      <c r="K496" s="10">
        <v>0</v>
      </c>
      <c r="L496" s="11">
        <v>183</v>
      </c>
      <c r="M496" s="7">
        <v>183</v>
      </c>
      <c r="N496" s="12">
        <v>-393790.7</v>
      </c>
      <c r="O496" s="13">
        <v>45139</v>
      </c>
      <c r="P496" s="7">
        <v>12</v>
      </c>
      <c r="Q496" s="10">
        <v>90258.31</v>
      </c>
      <c r="R496" s="10">
        <v>1000000</v>
      </c>
      <c r="S496" s="13">
        <v>44771</v>
      </c>
      <c r="T496" s="13">
        <v>44771</v>
      </c>
      <c r="U496" s="10">
        <v>105566.01</v>
      </c>
      <c r="V496" s="10">
        <v>105724.795853</v>
      </c>
      <c r="W496" s="10">
        <v>105724.76</v>
      </c>
      <c r="X496" s="13">
        <v>45200</v>
      </c>
      <c r="Y496" s="13">
        <v>45199</v>
      </c>
      <c r="Z496" s="13" t="s">
        <v>59</v>
      </c>
      <c r="AA496" s="7" t="s">
        <v>59</v>
      </c>
      <c r="AB496" s="10">
        <v>35875.279999999999</v>
      </c>
      <c r="AC496" s="10">
        <v>0</v>
      </c>
      <c r="AD496" s="7" t="s">
        <v>60</v>
      </c>
      <c r="AE496" s="7" t="s">
        <v>61</v>
      </c>
      <c r="AF496" s="7" t="s">
        <v>62</v>
      </c>
      <c r="AG496" s="7">
        <v>15</v>
      </c>
      <c r="AH496" s="7">
        <v>15</v>
      </c>
      <c r="AI496" s="28">
        <v>358074.2</v>
      </c>
      <c r="AJ496" s="7" t="s">
        <v>63</v>
      </c>
      <c r="AK496" s="7" t="s">
        <v>64</v>
      </c>
      <c r="AL496" s="7" t="s">
        <v>1231</v>
      </c>
      <c r="AM496" s="7">
        <v>34</v>
      </c>
      <c r="AN496" s="13">
        <v>44805</v>
      </c>
      <c r="AO496" s="13">
        <v>45154</v>
      </c>
      <c r="AP496" s="13">
        <v>45018</v>
      </c>
      <c r="AQ496" s="13">
        <v>45139</v>
      </c>
      <c r="AR496" s="10">
        <v>358074.2</v>
      </c>
      <c r="AS496" s="10">
        <v>35716.5</v>
      </c>
      <c r="AT496" s="7">
        <v>0</v>
      </c>
      <c r="AU496" s="7" t="s">
        <v>66</v>
      </c>
      <c r="AV496" s="7" t="s">
        <v>67</v>
      </c>
      <c r="AW496" s="7" t="s">
        <v>68</v>
      </c>
      <c r="AX496" s="7" t="s">
        <v>123</v>
      </c>
      <c r="AY496" s="7" t="s">
        <v>124</v>
      </c>
      <c r="AZ496" s="7" t="s">
        <v>125</v>
      </c>
      <c r="BA496" s="7"/>
      <c r="BB496" s="7"/>
      <c r="BC496" s="7"/>
      <c r="BD496" s="7"/>
    </row>
    <row r="497" spans="1:56" x14ac:dyDescent="0.35">
      <c r="A497" s="8">
        <v>1039</v>
      </c>
      <c r="B497" s="8" t="s">
        <v>337</v>
      </c>
      <c r="C497" s="8">
        <v>56011842624</v>
      </c>
      <c r="D497" s="8">
        <v>56011842624</v>
      </c>
      <c r="E497" s="8" t="s">
        <v>55</v>
      </c>
      <c r="F497" s="8" t="s">
        <v>1232</v>
      </c>
      <c r="G497" s="15">
        <v>1039502601096</v>
      </c>
      <c r="H497" s="8" t="s">
        <v>1233</v>
      </c>
      <c r="I497" s="8"/>
      <c r="J497" s="8" t="s">
        <v>58</v>
      </c>
      <c r="K497" s="16">
        <v>0</v>
      </c>
      <c r="L497" s="17">
        <v>225</v>
      </c>
      <c r="M497" s="8">
        <v>225</v>
      </c>
      <c r="N497" s="18">
        <v>-391203.2</v>
      </c>
      <c r="O497" s="19">
        <v>45034</v>
      </c>
      <c r="P497" s="8">
        <v>6</v>
      </c>
      <c r="Q497" s="16">
        <v>121823.67</v>
      </c>
      <c r="R497" s="16">
        <v>700000</v>
      </c>
      <c r="S497" s="19">
        <v>44852</v>
      </c>
      <c r="T497" s="19">
        <v>44852</v>
      </c>
      <c r="U497" s="16">
        <v>60116.4</v>
      </c>
      <c r="V497" s="16">
        <v>62398.417823999996</v>
      </c>
      <c r="W497" s="16">
        <v>62398.400000000001</v>
      </c>
      <c r="X497" s="19">
        <v>45200</v>
      </c>
      <c r="Y497" s="19">
        <v>45199</v>
      </c>
      <c r="Z497" s="19" t="s">
        <v>59</v>
      </c>
      <c r="AA497" s="8" t="s">
        <v>59</v>
      </c>
      <c r="AB497" s="16">
        <v>39913.83</v>
      </c>
      <c r="AC497" s="16">
        <v>0</v>
      </c>
      <c r="AD497" s="8" t="s">
        <v>60</v>
      </c>
      <c r="AE497" s="8" t="s">
        <v>61</v>
      </c>
      <c r="AF497" s="8" t="s">
        <v>62</v>
      </c>
      <c r="AG497" s="8">
        <v>15</v>
      </c>
      <c r="AH497" s="8">
        <v>15</v>
      </c>
      <c r="AI497" s="29">
        <v>353571.5</v>
      </c>
      <c r="AJ497" s="8" t="s">
        <v>63</v>
      </c>
      <c r="AK497" s="8" t="s">
        <v>64</v>
      </c>
      <c r="AL497" s="8" t="s">
        <v>1234</v>
      </c>
      <c r="AM497" s="8">
        <v>31</v>
      </c>
      <c r="AN497" s="19">
        <v>44883</v>
      </c>
      <c r="AO497" s="19">
        <v>44975</v>
      </c>
      <c r="AP497" s="19">
        <v>44976</v>
      </c>
      <c r="AQ497" s="19">
        <v>45034</v>
      </c>
      <c r="AR497" s="16">
        <v>353571.5</v>
      </c>
      <c r="AS497" s="16">
        <v>37631.699999999997</v>
      </c>
      <c r="AT497" s="8">
        <v>0</v>
      </c>
      <c r="AU497" s="8" t="s">
        <v>66</v>
      </c>
      <c r="AV497" s="8" t="s">
        <v>67</v>
      </c>
      <c r="AW497" s="8" t="s">
        <v>68</v>
      </c>
      <c r="AX497" s="8" t="s">
        <v>106</v>
      </c>
      <c r="AY497" s="8" t="s">
        <v>107</v>
      </c>
      <c r="AZ497" s="8" t="s">
        <v>106</v>
      </c>
      <c r="BA497" s="8"/>
      <c r="BB497" s="8"/>
      <c r="BC497" s="8"/>
      <c r="BD497" s="8"/>
    </row>
    <row r="498" spans="1:56" x14ac:dyDescent="0.35">
      <c r="A498" s="8">
        <v>1039</v>
      </c>
      <c r="B498" s="8" t="s">
        <v>337</v>
      </c>
      <c r="C498" s="8">
        <v>56011863271</v>
      </c>
      <c r="D498" s="8">
        <v>56011863271</v>
      </c>
      <c r="E498" s="8" t="s">
        <v>55</v>
      </c>
      <c r="F498" s="8" t="s">
        <v>338</v>
      </c>
      <c r="G498" s="15">
        <v>1039502679787</v>
      </c>
      <c r="H498" s="8" t="s">
        <v>1235</v>
      </c>
      <c r="I498" s="8"/>
      <c r="J498" s="8" t="s">
        <v>58</v>
      </c>
      <c r="K498" s="16">
        <v>0</v>
      </c>
      <c r="L498" s="17">
        <v>181</v>
      </c>
      <c r="M498" s="8">
        <v>181</v>
      </c>
      <c r="N498" s="18">
        <v>-511665.05</v>
      </c>
      <c r="O498" s="19">
        <v>45019</v>
      </c>
      <c r="P498" s="8">
        <v>1</v>
      </c>
      <c r="Q498" s="16">
        <v>1500000</v>
      </c>
      <c r="R498" s="16">
        <v>1500000</v>
      </c>
      <c r="S498" s="19">
        <v>44898</v>
      </c>
      <c r="T498" s="19">
        <v>44898</v>
      </c>
      <c r="U498" s="16">
        <v>162861.99</v>
      </c>
      <c r="V498" s="16">
        <v>168831.41216400001</v>
      </c>
      <c r="W498" s="16">
        <v>168831.39</v>
      </c>
      <c r="X498" s="19">
        <v>45200</v>
      </c>
      <c r="Y498" s="19">
        <v>45199</v>
      </c>
      <c r="Z498" s="19" t="s">
        <v>59</v>
      </c>
      <c r="AA498" s="8" t="s">
        <v>59</v>
      </c>
      <c r="AB498" s="16">
        <v>168831.35</v>
      </c>
      <c r="AC498" s="16">
        <v>0</v>
      </c>
      <c r="AD498" s="8" t="s">
        <v>60</v>
      </c>
      <c r="AE498" s="8" t="s">
        <v>61</v>
      </c>
      <c r="AF498" s="8" t="s">
        <v>62</v>
      </c>
      <c r="AG498" s="8">
        <v>15</v>
      </c>
      <c r="AH498" s="8">
        <v>15</v>
      </c>
      <c r="AI498" s="29">
        <v>348803.1</v>
      </c>
      <c r="AJ498" s="8" t="s">
        <v>63</v>
      </c>
      <c r="AK498" s="8" t="s">
        <v>64</v>
      </c>
      <c r="AL498" s="8" t="s">
        <v>1236</v>
      </c>
      <c r="AM498" s="8">
        <v>121</v>
      </c>
      <c r="AN498" s="19">
        <v>45019</v>
      </c>
      <c r="AO498" s="19">
        <v>45145</v>
      </c>
      <c r="AP498" s="19">
        <v>45020</v>
      </c>
      <c r="AQ498" s="19">
        <v>45019</v>
      </c>
      <c r="AR498" s="16">
        <v>348803.1</v>
      </c>
      <c r="AS498" s="16">
        <v>162861.95000000001</v>
      </c>
      <c r="AT498" s="8">
        <v>0</v>
      </c>
      <c r="AU498" s="8" t="s">
        <v>66</v>
      </c>
      <c r="AV498" s="8" t="s">
        <v>67</v>
      </c>
      <c r="AW498" s="8" t="s">
        <v>68</v>
      </c>
      <c r="AX498" s="8" t="s">
        <v>123</v>
      </c>
      <c r="AY498" s="8" t="s">
        <v>124</v>
      </c>
      <c r="AZ498" s="8" t="s">
        <v>125</v>
      </c>
      <c r="BA498" s="8"/>
      <c r="BB498" s="8"/>
      <c r="BC498" s="8"/>
      <c r="BD498" s="8"/>
    </row>
    <row r="499" spans="1:56" x14ac:dyDescent="0.35">
      <c r="A499" s="7">
        <v>1018</v>
      </c>
      <c r="B499" s="7" t="s">
        <v>575</v>
      </c>
      <c r="C499" s="7">
        <v>56011833783</v>
      </c>
      <c r="D499" s="7">
        <v>56011833783</v>
      </c>
      <c r="E499" s="7" t="s">
        <v>55</v>
      </c>
      <c r="F499" s="7" t="s">
        <v>576</v>
      </c>
      <c r="G499" s="9">
        <v>1018502409115</v>
      </c>
      <c r="H499" s="7" t="s">
        <v>1237</v>
      </c>
      <c r="I499" s="7"/>
      <c r="J499" s="7" t="s">
        <v>58</v>
      </c>
      <c r="K499" s="10">
        <v>0</v>
      </c>
      <c r="L499" s="11">
        <v>183</v>
      </c>
      <c r="M499" s="7">
        <v>183</v>
      </c>
      <c r="N499" s="12">
        <v>-387189</v>
      </c>
      <c r="O499" s="13">
        <v>45017</v>
      </c>
      <c r="P499" s="7">
        <v>3</v>
      </c>
      <c r="Q499" s="10">
        <v>358640.05</v>
      </c>
      <c r="R499" s="10">
        <v>1000000</v>
      </c>
      <c r="S499" s="13">
        <v>44743</v>
      </c>
      <c r="T499" s="13">
        <v>44743</v>
      </c>
      <c r="U499" s="10">
        <v>106889.08</v>
      </c>
      <c r="V499" s="10">
        <v>107045.20641300001</v>
      </c>
      <c r="W499" s="10">
        <v>107045.18</v>
      </c>
      <c r="X499" s="13">
        <v>45200</v>
      </c>
      <c r="Y499" s="13">
        <v>45199</v>
      </c>
      <c r="Z499" s="13" t="s">
        <v>59</v>
      </c>
      <c r="AA499" s="7" t="s">
        <v>59</v>
      </c>
      <c r="AB499" s="10">
        <v>42517.68</v>
      </c>
      <c r="AC499" s="10">
        <v>0</v>
      </c>
      <c r="AD499" s="7" t="s">
        <v>60</v>
      </c>
      <c r="AE499" s="7" t="s">
        <v>61</v>
      </c>
      <c r="AF499" s="7" t="s">
        <v>62</v>
      </c>
      <c r="AG499" s="7">
        <v>15</v>
      </c>
      <c r="AH499" s="7">
        <v>15</v>
      </c>
      <c r="AI499" s="28">
        <v>344827.45</v>
      </c>
      <c r="AJ499" s="7" t="s">
        <v>319</v>
      </c>
      <c r="AK499" s="7" t="s">
        <v>64</v>
      </c>
      <c r="AL499" s="7" t="s">
        <v>1238</v>
      </c>
      <c r="AM499" s="7">
        <v>92</v>
      </c>
      <c r="AN499" s="13">
        <v>44835</v>
      </c>
      <c r="AO499" s="13">
        <v>45017</v>
      </c>
      <c r="AP499" s="13">
        <v>45018</v>
      </c>
      <c r="AQ499" s="13">
        <v>45017</v>
      </c>
      <c r="AR499" s="10">
        <v>344827.45</v>
      </c>
      <c r="AS499" s="10">
        <v>42361.55</v>
      </c>
      <c r="AT499" s="7">
        <v>0</v>
      </c>
      <c r="AU499" s="7" t="s">
        <v>66</v>
      </c>
      <c r="AV499" s="7" t="s">
        <v>67</v>
      </c>
      <c r="AW499" s="7" t="s">
        <v>68</v>
      </c>
      <c r="AX499" s="7" t="s">
        <v>123</v>
      </c>
      <c r="AY499" s="7" t="s">
        <v>124</v>
      </c>
      <c r="AZ499" s="7" t="s">
        <v>125</v>
      </c>
      <c r="BA499" s="7"/>
      <c r="BB499" s="7"/>
      <c r="BC499" s="7"/>
      <c r="BD499" s="7"/>
    </row>
    <row r="500" spans="1:56" x14ac:dyDescent="0.35">
      <c r="A500" s="8">
        <v>1031</v>
      </c>
      <c r="B500" s="8" t="s">
        <v>126</v>
      </c>
      <c r="C500" s="8">
        <v>56011861890</v>
      </c>
      <c r="D500" s="8">
        <v>56011861890</v>
      </c>
      <c r="E500" s="8" t="s">
        <v>55</v>
      </c>
      <c r="F500" s="8" t="s">
        <v>155</v>
      </c>
      <c r="G500" s="15">
        <v>1031502543180</v>
      </c>
      <c r="H500" s="8" t="s">
        <v>1239</v>
      </c>
      <c r="I500" s="8"/>
      <c r="J500" s="8" t="s">
        <v>58</v>
      </c>
      <c r="K500" s="16">
        <v>0</v>
      </c>
      <c r="L500" s="17">
        <v>227</v>
      </c>
      <c r="M500" s="8">
        <v>227</v>
      </c>
      <c r="N500" s="18">
        <v>-373643.35</v>
      </c>
      <c r="O500" s="19">
        <v>45001</v>
      </c>
      <c r="P500" s="8">
        <v>6</v>
      </c>
      <c r="Q500" s="16">
        <v>174033.81</v>
      </c>
      <c r="R500" s="16">
        <v>1000000</v>
      </c>
      <c r="S500" s="19">
        <v>44820</v>
      </c>
      <c r="T500" s="19">
        <v>44820</v>
      </c>
      <c r="U500" s="16">
        <v>73443.66</v>
      </c>
      <c r="V500" s="16">
        <v>75934.615015999996</v>
      </c>
      <c r="W500" s="16">
        <v>75934.61</v>
      </c>
      <c r="X500" s="19">
        <v>45200</v>
      </c>
      <c r="Y500" s="19">
        <v>45199</v>
      </c>
      <c r="Z500" s="19" t="s">
        <v>59</v>
      </c>
      <c r="AA500" s="8" t="s">
        <v>59</v>
      </c>
      <c r="AB500" s="16">
        <v>37881.910000000003</v>
      </c>
      <c r="AC500" s="16">
        <v>0</v>
      </c>
      <c r="AD500" s="8" t="s">
        <v>60</v>
      </c>
      <c r="AE500" s="8" t="s">
        <v>61</v>
      </c>
      <c r="AF500" s="8" t="s">
        <v>62</v>
      </c>
      <c r="AG500" s="8">
        <v>15</v>
      </c>
      <c r="AH500" s="8">
        <v>15</v>
      </c>
      <c r="AI500" s="29">
        <v>338252.55</v>
      </c>
      <c r="AJ500" s="8" t="s">
        <v>63</v>
      </c>
      <c r="AK500" s="8" t="s">
        <v>64</v>
      </c>
      <c r="AL500" s="8" t="s">
        <v>1240</v>
      </c>
      <c r="AM500" s="8">
        <v>30</v>
      </c>
      <c r="AN500" s="19">
        <v>44850</v>
      </c>
      <c r="AO500" s="19">
        <v>44973</v>
      </c>
      <c r="AP500" s="19">
        <v>44974</v>
      </c>
      <c r="AQ500" s="19">
        <v>45001</v>
      </c>
      <c r="AR500" s="16">
        <v>338252.55</v>
      </c>
      <c r="AS500" s="16">
        <v>35390.800000000003</v>
      </c>
      <c r="AT500" s="8">
        <v>0</v>
      </c>
      <c r="AU500" s="8" t="s">
        <v>66</v>
      </c>
      <c r="AV500" s="8" t="s">
        <v>67</v>
      </c>
      <c r="AW500" s="8" t="s">
        <v>68</v>
      </c>
      <c r="AX500" s="8" t="s">
        <v>69</v>
      </c>
      <c r="AY500" s="8" t="s">
        <v>70</v>
      </c>
      <c r="AZ500" s="8" t="s">
        <v>71</v>
      </c>
      <c r="BA500" s="8"/>
      <c r="BB500" s="8"/>
      <c r="BC500" s="8"/>
      <c r="BD500" s="8"/>
    </row>
    <row r="501" spans="1:56" x14ac:dyDescent="0.35">
      <c r="A501" s="7">
        <v>1014</v>
      </c>
      <c r="B501" s="7" t="s">
        <v>372</v>
      </c>
      <c r="C501" s="7">
        <v>56011932731</v>
      </c>
      <c r="D501" s="7">
        <v>56011932731</v>
      </c>
      <c r="E501" s="7" t="s">
        <v>55</v>
      </c>
      <c r="F501" s="7" t="s">
        <v>373</v>
      </c>
      <c r="G501" s="9">
        <v>1014502633801</v>
      </c>
      <c r="H501" s="7" t="s">
        <v>1241</v>
      </c>
      <c r="I501" s="7"/>
      <c r="J501" s="7" t="s">
        <v>58</v>
      </c>
      <c r="K501" s="10">
        <v>0</v>
      </c>
      <c r="L501" s="11">
        <v>236</v>
      </c>
      <c r="M501" s="7">
        <v>236</v>
      </c>
      <c r="N501" s="12">
        <v>-371957.2</v>
      </c>
      <c r="O501" s="13">
        <v>45053</v>
      </c>
      <c r="P501" s="7">
        <v>6</v>
      </c>
      <c r="Q501" s="10">
        <v>87016.91</v>
      </c>
      <c r="R501" s="10">
        <v>500000</v>
      </c>
      <c r="S501" s="13">
        <v>44872</v>
      </c>
      <c r="T501" s="13">
        <v>44872</v>
      </c>
      <c r="U501" s="10">
        <v>47457.39</v>
      </c>
      <c r="V501" s="10">
        <v>51331.948303999998</v>
      </c>
      <c r="W501" s="10">
        <v>51331.94</v>
      </c>
      <c r="X501" s="13">
        <v>45200</v>
      </c>
      <c r="Y501" s="13">
        <v>45199</v>
      </c>
      <c r="Z501" s="13" t="s">
        <v>59</v>
      </c>
      <c r="AA501" s="7" t="s">
        <v>59</v>
      </c>
      <c r="AB501" s="10">
        <v>39679.120000000003</v>
      </c>
      <c r="AC501" s="10">
        <v>0</v>
      </c>
      <c r="AD501" s="7" t="s">
        <v>60</v>
      </c>
      <c r="AE501" s="7" t="s">
        <v>61</v>
      </c>
      <c r="AF501" s="7" t="s">
        <v>62</v>
      </c>
      <c r="AG501" s="7">
        <v>15</v>
      </c>
      <c r="AH501" s="7">
        <v>15</v>
      </c>
      <c r="AI501" s="28">
        <v>336152.75</v>
      </c>
      <c r="AJ501" s="7" t="s">
        <v>63</v>
      </c>
      <c r="AK501" s="7" t="s">
        <v>64</v>
      </c>
      <c r="AL501" s="7" t="s">
        <v>1242</v>
      </c>
      <c r="AM501" s="7">
        <v>30</v>
      </c>
      <c r="AN501" s="13">
        <v>44902</v>
      </c>
      <c r="AO501" s="13">
        <v>44964</v>
      </c>
      <c r="AP501" s="13">
        <v>44965</v>
      </c>
      <c r="AQ501" s="13">
        <v>45053</v>
      </c>
      <c r="AR501" s="10">
        <v>336152.75</v>
      </c>
      <c r="AS501" s="10">
        <v>35804.449999999997</v>
      </c>
      <c r="AT501" s="7">
        <v>0</v>
      </c>
      <c r="AU501" s="7" t="s">
        <v>66</v>
      </c>
      <c r="AV501" s="7" t="s">
        <v>67</v>
      </c>
      <c r="AW501" s="7" t="s">
        <v>68</v>
      </c>
      <c r="AX501" s="7" t="s">
        <v>106</v>
      </c>
      <c r="AY501" s="7" t="s">
        <v>107</v>
      </c>
      <c r="AZ501" s="7" t="s">
        <v>106</v>
      </c>
      <c r="BA501" s="7"/>
      <c r="BB501" s="7"/>
      <c r="BC501" s="7"/>
      <c r="BD501" s="7"/>
    </row>
    <row r="502" spans="1:56" x14ac:dyDescent="0.35">
      <c r="A502" s="7">
        <v>1004</v>
      </c>
      <c r="B502" s="8" t="s">
        <v>144</v>
      </c>
      <c r="C502" s="7">
        <v>56011899289</v>
      </c>
      <c r="D502" s="7">
        <v>56011899289</v>
      </c>
      <c r="E502" s="7" t="s">
        <v>55</v>
      </c>
      <c r="F502" s="7" t="s">
        <v>441</v>
      </c>
      <c r="G502" s="9">
        <v>1004502515108</v>
      </c>
      <c r="H502" s="7" t="s">
        <v>1243</v>
      </c>
      <c r="I502" s="7"/>
      <c r="J502" s="7" t="s">
        <v>58</v>
      </c>
      <c r="K502" s="10">
        <v>0</v>
      </c>
      <c r="L502" s="11">
        <v>242</v>
      </c>
      <c r="M502" s="7">
        <v>242</v>
      </c>
      <c r="N502" s="12">
        <v>-375315.8</v>
      </c>
      <c r="O502" s="13">
        <v>44986</v>
      </c>
      <c r="P502" s="7">
        <v>6</v>
      </c>
      <c r="Q502" s="10">
        <v>174033.81</v>
      </c>
      <c r="R502" s="10">
        <v>1000000</v>
      </c>
      <c r="S502" s="13">
        <v>44804</v>
      </c>
      <c r="T502" s="13">
        <v>44804</v>
      </c>
      <c r="U502" s="10">
        <v>81716.08</v>
      </c>
      <c r="V502" s="10">
        <v>81867.418160999994</v>
      </c>
      <c r="W502" s="10">
        <v>81867.38</v>
      </c>
      <c r="X502" s="13">
        <v>45200</v>
      </c>
      <c r="Y502" s="13">
        <v>45199</v>
      </c>
      <c r="Z502" s="13" t="s">
        <v>59</v>
      </c>
      <c r="AA502" s="7" t="s">
        <v>59</v>
      </c>
      <c r="AB502" s="10">
        <v>42323.75</v>
      </c>
      <c r="AC502" s="10">
        <v>0</v>
      </c>
      <c r="AD502" s="7" t="s">
        <v>60</v>
      </c>
      <c r="AE502" s="7" t="s">
        <v>61</v>
      </c>
      <c r="AF502" s="7" t="s">
        <v>62</v>
      </c>
      <c r="AG502" s="7">
        <v>15</v>
      </c>
      <c r="AH502" s="7">
        <v>15</v>
      </c>
      <c r="AI502" s="28">
        <v>333143.40000000002</v>
      </c>
      <c r="AJ502" s="7" t="s">
        <v>63</v>
      </c>
      <c r="AK502" s="7" t="s">
        <v>64</v>
      </c>
      <c r="AL502" s="7" t="s">
        <v>1244</v>
      </c>
      <c r="AM502" s="7">
        <v>31</v>
      </c>
      <c r="AN502" s="13">
        <v>44835</v>
      </c>
      <c r="AO502" s="13">
        <v>45083</v>
      </c>
      <c r="AP502" s="13">
        <v>44959</v>
      </c>
      <c r="AQ502" s="13">
        <v>44986</v>
      </c>
      <c r="AR502" s="10">
        <v>333143.40000000002</v>
      </c>
      <c r="AS502" s="10">
        <v>42172.4</v>
      </c>
      <c r="AT502" s="7">
        <v>0</v>
      </c>
      <c r="AU502" s="7" t="s">
        <v>66</v>
      </c>
      <c r="AV502" s="7" t="s">
        <v>67</v>
      </c>
      <c r="AW502" s="7" t="s">
        <v>68</v>
      </c>
      <c r="AX502" s="7" t="s">
        <v>69</v>
      </c>
      <c r="AY502" s="7" t="s">
        <v>70</v>
      </c>
      <c r="AZ502" s="7" t="s">
        <v>71</v>
      </c>
      <c r="BA502" s="7"/>
      <c r="BB502" s="7"/>
      <c r="BC502" s="7"/>
      <c r="BD502" s="7"/>
    </row>
    <row r="503" spans="1:56" x14ac:dyDescent="0.35">
      <c r="A503" s="8">
        <v>1005</v>
      </c>
      <c r="B503" s="8" t="s">
        <v>414</v>
      </c>
      <c r="C503" s="8">
        <v>56011794903</v>
      </c>
      <c r="D503" s="8">
        <v>56011794903</v>
      </c>
      <c r="E503" s="8" t="s">
        <v>55</v>
      </c>
      <c r="F503" s="8" t="s">
        <v>545</v>
      </c>
      <c r="G503" s="15">
        <v>1005502360129</v>
      </c>
      <c r="H503" s="8" t="s">
        <v>1245</v>
      </c>
      <c r="I503" s="8"/>
      <c r="J503" s="8" t="s">
        <v>58</v>
      </c>
      <c r="K503" s="16">
        <v>0</v>
      </c>
      <c r="L503" s="17">
        <v>182</v>
      </c>
      <c r="M503" s="8">
        <v>182</v>
      </c>
      <c r="N503" s="18">
        <v>-356865.2</v>
      </c>
      <c r="O503" s="19">
        <v>45079</v>
      </c>
      <c r="P503" s="8">
        <v>12</v>
      </c>
      <c r="Q503" s="16">
        <v>126361.64</v>
      </c>
      <c r="R503" s="16">
        <v>1400000</v>
      </c>
      <c r="S503" s="19">
        <v>44714</v>
      </c>
      <c r="T503" s="19">
        <v>44714</v>
      </c>
      <c r="U503" s="16">
        <v>145206.21</v>
      </c>
      <c r="V503" s="16">
        <v>145206.21278999999</v>
      </c>
      <c r="W503" s="16">
        <v>145206.21</v>
      </c>
      <c r="X503" s="19">
        <v>45200</v>
      </c>
      <c r="Y503" s="19">
        <v>45200</v>
      </c>
      <c r="Z503" s="19" t="s">
        <v>59</v>
      </c>
      <c r="AA503" s="8" t="s">
        <v>59</v>
      </c>
      <c r="AB503" s="16">
        <v>33409.550000000003</v>
      </c>
      <c r="AC503" s="16">
        <v>0</v>
      </c>
      <c r="AD503" s="8" t="s">
        <v>60</v>
      </c>
      <c r="AE503" s="8" t="s">
        <v>61</v>
      </c>
      <c r="AF503" s="8" t="s">
        <v>62</v>
      </c>
      <c r="AG503" s="8">
        <v>15</v>
      </c>
      <c r="AH503" s="8">
        <v>15</v>
      </c>
      <c r="AI503" s="29">
        <v>327916.5</v>
      </c>
      <c r="AJ503" s="8" t="s">
        <v>63</v>
      </c>
      <c r="AK503" s="8" t="s">
        <v>64</v>
      </c>
      <c r="AL503" s="8" t="s">
        <v>1246</v>
      </c>
      <c r="AM503" s="8">
        <v>30</v>
      </c>
      <c r="AN503" s="19">
        <v>44744</v>
      </c>
      <c r="AO503" s="19">
        <v>45061</v>
      </c>
      <c r="AP503" s="19">
        <v>45019</v>
      </c>
      <c r="AQ503" s="19">
        <v>45079</v>
      </c>
      <c r="AR503" s="16">
        <v>327916.5</v>
      </c>
      <c r="AS503" s="16">
        <v>33409.5</v>
      </c>
      <c r="AT503" s="8">
        <v>0</v>
      </c>
      <c r="AU503" s="8" t="s">
        <v>66</v>
      </c>
      <c r="AV503" s="8" t="s">
        <v>67</v>
      </c>
      <c r="AW503" s="8" t="s">
        <v>68</v>
      </c>
      <c r="AX503" s="8" t="s">
        <v>69</v>
      </c>
      <c r="AY503" s="8" t="s">
        <v>70</v>
      </c>
      <c r="AZ503" s="8" t="s">
        <v>71</v>
      </c>
      <c r="BA503" s="8"/>
      <c r="BB503" s="8"/>
      <c r="BC503" s="8"/>
      <c r="BD503" s="8"/>
    </row>
    <row r="504" spans="1:56" x14ac:dyDescent="0.35">
      <c r="A504" s="7">
        <v>1004</v>
      </c>
      <c r="B504" s="8" t="s">
        <v>144</v>
      </c>
      <c r="C504" s="7">
        <v>56011723473</v>
      </c>
      <c r="D504" s="7">
        <v>56011723473</v>
      </c>
      <c r="E504" s="7" t="s">
        <v>55</v>
      </c>
      <c r="F504" s="7" t="s">
        <v>307</v>
      </c>
      <c r="G504" s="9">
        <v>1004502301538</v>
      </c>
      <c r="H504" s="7" t="s">
        <v>1247</v>
      </c>
      <c r="I504" s="7"/>
      <c r="J504" s="7" t="s">
        <v>58</v>
      </c>
      <c r="K504" s="10">
        <v>0</v>
      </c>
      <c r="L504" s="11">
        <v>242</v>
      </c>
      <c r="M504" s="7">
        <v>242</v>
      </c>
      <c r="N504" s="12">
        <v>-404125.6</v>
      </c>
      <c r="O504" s="13">
        <v>44986</v>
      </c>
      <c r="P504" s="7">
        <v>10</v>
      </c>
      <c r="Q504" s="10">
        <v>160504.60999999999</v>
      </c>
      <c r="R504" s="10">
        <v>1500000</v>
      </c>
      <c r="S504" s="13">
        <v>44678</v>
      </c>
      <c r="T504" s="13">
        <v>44678</v>
      </c>
      <c r="U504" s="10">
        <v>189719.84</v>
      </c>
      <c r="V504" s="10">
        <v>189882.78959500001</v>
      </c>
      <c r="W504" s="10">
        <v>189882.79</v>
      </c>
      <c r="X504" s="13">
        <v>45200</v>
      </c>
      <c r="Y504" s="13">
        <v>45199</v>
      </c>
      <c r="Z504" s="13" t="s">
        <v>59</v>
      </c>
      <c r="AA504" s="7" t="s">
        <v>59</v>
      </c>
      <c r="AB504" s="10">
        <v>77110.02</v>
      </c>
      <c r="AC504" s="10">
        <v>0</v>
      </c>
      <c r="AD504" s="7" t="s">
        <v>60</v>
      </c>
      <c r="AE504" s="7" t="s">
        <v>61</v>
      </c>
      <c r="AF504" s="7" t="s">
        <v>62</v>
      </c>
      <c r="AG504" s="7">
        <v>15</v>
      </c>
      <c r="AH504" s="7">
        <v>15</v>
      </c>
      <c r="AI504" s="28">
        <v>327178.55</v>
      </c>
      <c r="AJ504" s="7" t="s">
        <v>63</v>
      </c>
      <c r="AK504" s="7" t="s">
        <v>64</v>
      </c>
      <c r="AL504" s="7" t="s">
        <v>1248</v>
      </c>
      <c r="AM504" s="7">
        <v>35</v>
      </c>
      <c r="AN504" s="13">
        <v>44713</v>
      </c>
      <c r="AO504" s="13">
        <v>45120</v>
      </c>
      <c r="AP504" s="13">
        <v>44959</v>
      </c>
      <c r="AQ504" s="13">
        <v>44986</v>
      </c>
      <c r="AR504" s="10">
        <v>327178.55</v>
      </c>
      <c r="AS504" s="10">
        <v>76947.05</v>
      </c>
      <c r="AT504" s="7">
        <v>0</v>
      </c>
      <c r="AU504" s="7" t="s">
        <v>66</v>
      </c>
      <c r="AV504" s="7" t="s">
        <v>67</v>
      </c>
      <c r="AW504" s="7" t="s">
        <v>68</v>
      </c>
      <c r="AX504" s="7" t="s">
        <v>69</v>
      </c>
      <c r="AY504" s="7" t="s">
        <v>70</v>
      </c>
      <c r="AZ504" s="7" t="s">
        <v>71</v>
      </c>
      <c r="BA504" s="7"/>
      <c r="BB504" s="7"/>
      <c r="BC504" s="7"/>
      <c r="BD504" s="7"/>
    </row>
    <row r="505" spans="1:56" x14ac:dyDescent="0.35">
      <c r="A505" s="7">
        <v>1004</v>
      </c>
      <c r="B505" s="8" t="s">
        <v>144</v>
      </c>
      <c r="C505" s="7">
        <v>56011899325</v>
      </c>
      <c r="D505" s="7">
        <v>56011899325</v>
      </c>
      <c r="E505" s="7" t="s">
        <v>55</v>
      </c>
      <c r="F505" s="7" t="s">
        <v>307</v>
      </c>
      <c r="G505" s="9">
        <v>1004502505801</v>
      </c>
      <c r="H505" s="7" t="s">
        <v>1249</v>
      </c>
      <c r="I505" s="7"/>
      <c r="J505" s="7" t="s">
        <v>58</v>
      </c>
      <c r="K505" s="10">
        <v>0</v>
      </c>
      <c r="L505" s="11">
        <v>242</v>
      </c>
      <c r="M505" s="7">
        <v>242</v>
      </c>
      <c r="N505" s="12">
        <v>-371764.95</v>
      </c>
      <c r="O505" s="13">
        <v>44986</v>
      </c>
      <c r="P505" s="7">
        <v>6</v>
      </c>
      <c r="Q505" s="10">
        <v>174033.81</v>
      </c>
      <c r="R505" s="10">
        <v>1000000</v>
      </c>
      <c r="S505" s="13">
        <v>44798</v>
      </c>
      <c r="T505" s="13">
        <v>44798</v>
      </c>
      <c r="U505" s="10">
        <v>97177.21</v>
      </c>
      <c r="V505" s="10">
        <v>97327.113068999999</v>
      </c>
      <c r="W505" s="10">
        <v>97327.11</v>
      </c>
      <c r="X505" s="13">
        <v>45200</v>
      </c>
      <c r="Y505" s="13">
        <v>45199</v>
      </c>
      <c r="Z505" s="13" t="s">
        <v>59</v>
      </c>
      <c r="AA505" s="7" t="s">
        <v>59</v>
      </c>
      <c r="AB505" s="10">
        <v>50811.05</v>
      </c>
      <c r="AC505" s="10">
        <v>0</v>
      </c>
      <c r="AD505" s="7" t="s">
        <v>60</v>
      </c>
      <c r="AE505" s="7" t="s">
        <v>61</v>
      </c>
      <c r="AF505" s="7" t="s">
        <v>62</v>
      </c>
      <c r="AG505" s="7">
        <v>15</v>
      </c>
      <c r="AH505" s="7">
        <v>15</v>
      </c>
      <c r="AI505" s="28">
        <v>321103.95</v>
      </c>
      <c r="AJ505" s="7" t="s">
        <v>63</v>
      </c>
      <c r="AK505" s="7" t="s">
        <v>64</v>
      </c>
      <c r="AL505" s="7" t="s">
        <v>1250</v>
      </c>
      <c r="AM505" s="7">
        <v>37</v>
      </c>
      <c r="AN505" s="13">
        <v>44835</v>
      </c>
      <c r="AO505" s="13">
        <v>45064</v>
      </c>
      <c r="AP505" s="13">
        <v>44959</v>
      </c>
      <c r="AQ505" s="13">
        <v>44986</v>
      </c>
      <c r="AR505" s="10">
        <v>321103.95</v>
      </c>
      <c r="AS505" s="10">
        <v>50661</v>
      </c>
      <c r="AT505" s="7">
        <v>0</v>
      </c>
      <c r="AU505" s="7" t="s">
        <v>66</v>
      </c>
      <c r="AV505" s="7" t="s">
        <v>67</v>
      </c>
      <c r="AW505" s="7" t="s">
        <v>68</v>
      </c>
      <c r="AX505" s="7" t="s">
        <v>106</v>
      </c>
      <c r="AY505" s="7" t="s">
        <v>232</v>
      </c>
      <c r="AZ505" s="7" t="s">
        <v>106</v>
      </c>
      <c r="BA505" s="7"/>
      <c r="BB505" s="7"/>
      <c r="BC505" s="7"/>
      <c r="BD505" s="7"/>
    </row>
    <row r="506" spans="1:56" x14ac:dyDescent="0.35">
      <c r="A506" s="7">
        <v>1018</v>
      </c>
      <c r="B506" s="7" t="s">
        <v>575</v>
      </c>
      <c r="C506" s="7">
        <v>56011812910</v>
      </c>
      <c r="D506" s="7">
        <v>56011812910</v>
      </c>
      <c r="E506" s="7" t="s">
        <v>55</v>
      </c>
      <c r="F506" s="7" t="s">
        <v>576</v>
      </c>
      <c r="G506" s="9">
        <v>1018502418009</v>
      </c>
      <c r="H506" s="7" t="s">
        <v>1251</v>
      </c>
      <c r="I506" s="7"/>
      <c r="J506" s="7" t="s">
        <v>58</v>
      </c>
      <c r="K506" s="10">
        <v>0</v>
      </c>
      <c r="L506" s="11">
        <v>236</v>
      </c>
      <c r="M506" s="7">
        <v>236</v>
      </c>
      <c r="N506" s="12">
        <v>-370810.85</v>
      </c>
      <c r="O506" s="13">
        <v>45053</v>
      </c>
      <c r="P506" s="7">
        <v>10</v>
      </c>
      <c r="Q506" s="10">
        <v>107003.07</v>
      </c>
      <c r="R506" s="10">
        <v>1000000</v>
      </c>
      <c r="S506" s="13">
        <v>44749</v>
      </c>
      <c r="T506" s="13">
        <v>44749</v>
      </c>
      <c r="U506" s="10">
        <v>106836.09</v>
      </c>
      <c r="V506" s="10">
        <v>110698.702939</v>
      </c>
      <c r="W506" s="10">
        <v>110698.69</v>
      </c>
      <c r="X506" s="13">
        <v>45200</v>
      </c>
      <c r="Y506" s="13">
        <v>45199</v>
      </c>
      <c r="Z506" s="13" t="s">
        <v>59</v>
      </c>
      <c r="AA506" s="7" t="s">
        <v>59</v>
      </c>
      <c r="AB506" s="10">
        <v>53676.45</v>
      </c>
      <c r="AC506" s="10">
        <v>0</v>
      </c>
      <c r="AD506" s="7" t="s">
        <v>60</v>
      </c>
      <c r="AE506" s="7" t="s">
        <v>61</v>
      </c>
      <c r="AF506" s="7" t="s">
        <v>62</v>
      </c>
      <c r="AG506" s="7">
        <v>15</v>
      </c>
      <c r="AH506" s="7">
        <v>15</v>
      </c>
      <c r="AI506" s="28">
        <v>320997.05</v>
      </c>
      <c r="AJ506" s="7" t="s">
        <v>63</v>
      </c>
      <c r="AK506" s="7" t="s">
        <v>64</v>
      </c>
      <c r="AL506" s="7" t="s">
        <v>1252</v>
      </c>
      <c r="AM506" s="7">
        <v>31</v>
      </c>
      <c r="AN506" s="13">
        <v>44780</v>
      </c>
      <c r="AO506" s="13">
        <v>45119</v>
      </c>
      <c r="AP506" s="13">
        <v>44965</v>
      </c>
      <c r="AQ506" s="13">
        <v>45053</v>
      </c>
      <c r="AR506" s="10">
        <v>320997.05</v>
      </c>
      <c r="AS506" s="10">
        <v>49813.8</v>
      </c>
      <c r="AT506" s="7">
        <v>0</v>
      </c>
      <c r="AU506" s="7" t="s">
        <v>66</v>
      </c>
      <c r="AV506" s="7" t="s">
        <v>67</v>
      </c>
      <c r="AW506" s="7" t="s">
        <v>68</v>
      </c>
      <c r="AX506" s="7" t="s">
        <v>69</v>
      </c>
      <c r="AY506" s="7" t="s">
        <v>70</v>
      </c>
      <c r="AZ506" s="7" t="s">
        <v>71</v>
      </c>
      <c r="BA506" s="7"/>
      <c r="BB506" s="7"/>
      <c r="BC506" s="7"/>
      <c r="BD506" s="7"/>
    </row>
    <row r="507" spans="1:56" x14ac:dyDescent="0.35">
      <c r="A507" s="7">
        <v>1028</v>
      </c>
      <c r="B507" s="7" t="s">
        <v>634</v>
      </c>
      <c r="C507" s="7">
        <v>56011606309</v>
      </c>
      <c r="D507" s="7">
        <v>56011606309</v>
      </c>
      <c r="E507" s="7" t="s">
        <v>55</v>
      </c>
      <c r="F507" s="7" t="s">
        <v>728</v>
      </c>
      <c r="G507" s="9">
        <v>1028502232247</v>
      </c>
      <c r="H507" s="7" t="s">
        <v>1253</v>
      </c>
      <c r="I507" s="7"/>
      <c r="J507" s="7" t="s">
        <v>58</v>
      </c>
      <c r="K507" s="10">
        <v>0</v>
      </c>
      <c r="L507" s="11">
        <v>253</v>
      </c>
      <c r="M507" s="7">
        <v>253</v>
      </c>
      <c r="N507" s="12">
        <v>-396609.6</v>
      </c>
      <c r="O507" s="13">
        <v>45006</v>
      </c>
      <c r="P507" s="7">
        <v>12</v>
      </c>
      <c r="Q507" s="10">
        <v>135387.47</v>
      </c>
      <c r="R507" s="10">
        <v>1500000</v>
      </c>
      <c r="S507" s="13">
        <v>44641</v>
      </c>
      <c r="T507" s="13">
        <v>44641</v>
      </c>
      <c r="U507" s="10">
        <v>216434</v>
      </c>
      <c r="V507" s="10">
        <v>218251.79587500001</v>
      </c>
      <c r="W507" s="10">
        <v>218251.8</v>
      </c>
      <c r="X507" s="13">
        <v>45200</v>
      </c>
      <c r="Y507" s="13">
        <v>45199</v>
      </c>
      <c r="Z507" s="13" t="s">
        <v>59</v>
      </c>
      <c r="AA507" s="7" t="s">
        <v>59</v>
      </c>
      <c r="AB507" s="10">
        <v>78097.919999999998</v>
      </c>
      <c r="AC507" s="10">
        <v>0</v>
      </c>
      <c r="AD507" s="7" t="s">
        <v>60</v>
      </c>
      <c r="AE507" s="7" t="s">
        <v>61</v>
      </c>
      <c r="AF507" s="7" t="s">
        <v>62</v>
      </c>
      <c r="AG507" s="7">
        <v>15</v>
      </c>
      <c r="AH507" s="7">
        <v>15</v>
      </c>
      <c r="AI507" s="28">
        <v>320329.55</v>
      </c>
      <c r="AJ507" s="7" t="s">
        <v>63</v>
      </c>
      <c r="AK507" s="7" t="s">
        <v>64</v>
      </c>
      <c r="AL507" s="7" t="s">
        <v>1254</v>
      </c>
      <c r="AM507" s="7">
        <v>31</v>
      </c>
      <c r="AN507" s="13">
        <v>44672</v>
      </c>
      <c r="AO507" s="13">
        <v>45120</v>
      </c>
      <c r="AP507" s="13">
        <v>44948</v>
      </c>
      <c r="AQ507" s="13">
        <v>45006</v>
      </c>
      <c r="AR507" s="10">
        <v>320329.55</v>
      </c>
      <c r="AS507" s="10">
        <v>76280.05</v>
      </c>
      <c r="AT507" s="7">
        <v>0</v>
      </c>
      <c r="AU507" s="7" t="s">
        <v>66</v>
      </c>
      <c r="AV507" s="7" t="s">
        <v>67</v>
      </c>
      <c r="AW507" s="7" t="s">
        <v>68</v>
      </c>
      <c r="AX507" s="7" t="s">
        <v>106</v>
      </c>
      <c r="AY507" s="7" t="s">
        <v>107</v>
      </c>
      <c r="AZ507" s="7" t="s">
        <v>106</v>
      </c>
      <c r="BA507" s="7"/>
      <c r="BB507" s="7"/>
      <c r="BC507" s="7"/>
      <c r="BD507" s="7"/>
    </row>
    <row r="508" spans="1:56" x14ac:dyDescent="0.35">
      <c r="A508" s="7">
        <v>1012</v>
      </c>
      <c r="B508" s="8" t="s">
        <v>54</v>
      </c>
      <c r="C508" s="7">
        <v>56011629784</v>
      </c>
      <c r="D508" s="7">
        <v>56011629784</v>
      </c>
      <c r="E508" s="7" t="s">
        <v>55</v>
      </c>
      <c r="F508" s="7" t="s">
        <v>205</v>
      </c>
      <c r="G508" s="9">
        <v>1012502236818</v>
      </c>
      <c r="H508" s="7" t="s">
        <v>1255</v>
      </c>
      <c r="I508" s="7"/>
      <c r="J508" s="7" t="s">
        <v>58</v>
      </c>
      <c r="K508" s="10">
        <v>0</v>
      </c>
      <c r="L508" s="11">
        <v>191</v>
      </c>
      <c r="M508" s="7">
        <v>191</v>
      </c>
      <c r="N508" s="12">
        <v>-357627.65</v>
      </c>
      <c r="O508" s="13">
        <v>45009</v>
      </c>
      <c r="P508" s="7">
        <v>12</v>
      </c>
      <c r="Q508" s="10">
        <v>442088.91</v>
      </c>
      <c r="R508" s="10">
        <v>4898041</v>
      </c>
      <c r="S508" s="13">
        <v>44644</v>
      </c>
      <c r="T508" s="13">
        <v>44644</v>
      </c>
      <c r="U508" s="10">
        <v>460586.99</v>
      </c>
      <c r="V508" s="10">
        <v>461779.08573599998</v>
      </c>
      <c r="W508" s="10">
        <v>461779.09</v>
      </c>
      <c r="X508" s="13">
        <v>45200</v>
      </c>
      <c r="Y508" s="13">
        <v>45199</v>
      </c>
      <c r="Z508" s="13" t="s">
        <v>59</v>
      </c>
      <c r="AA508" s="7" t="s">
        <v>59</v>
      </c>
      <c r="AB508" s="10">
        <v>45231.8</v>
      </c>
      <c r="AC508" s="10">
        <v>0</v>
      </c>
      <c r="AD508" s="7" t="s">
        <v>60</v>
      </c>
      <c r="AE508" s="7" t="s">
        <v>61</v>
      </c>
      <c r="AF508" s="7" t="s">
        <v>62</v>
      </c>
      <c r="AG508" s="7">
        <v>15</v>
      </c>
      <c r="AH508" s="7">
        <v>15</v>
      </c>
      <c r="AI508" s="28">
        <v>313587.95</v>
      </c>
      <c r="AJ508" s="7" t="s">
        <v>63</v>
      </c>
      <c r="AK508" s="7" t="s">
        <v>64</v>
      </c>
      <c r="AL508" s="7" t="s">
        <v>1256</v>
      </c>
      <c r="AM508" s="7">
        <v>31</v>
      </c>
      <c r="AN508" s="13">
        <v>44675</v>
      </c>
      <c r="AO508" s="13">
        <v>45175</v>
      </c>
      <c r="AP508" s="13">
        <v>45010</v>
      </c>
      <c r="AQ508" s="13">
        <v>45009</v>
      </c>
      <c r="AR508" s="10">
        <v>313587.95</v>
      </c>
      <c r="AS508" s="10">
        <v>44039.7</v>
      </c>
      <c r="AT508" s="7">
        <v>0</v>
      </c>
      <c r="AU508" s="7" t="s">
        <v>66</v>
      </c>
      <c r="AV508" s="7" t="s">
        <v>67</v>
      </c>
      <c r="AW508" s="7" t="s">
        <v>68</v>
      </c>
      <c r="AX508" s="7" t="s">
        <v>142</v>
      </c>
      <c r="AY508" s="7" t="s">
        <v>143</v>
      </c>
      <c r="AZ508" s="7" t="s">
        <v>142</v>
      </c>
      <c r="BA508" s="7"/>
      <c r="BB508" s="7"/>
      <c r="BC508" s="7"/>
      <c r="BD508" s="7"/>
    </row>
    <row r="509" spans="1:56" x14ac:dyDescent="0.35">
      <c r="A509" s="8">
        <v>1035</v>
      </c>
      <c r="B509" s="8" t="s">
        <v>300</v>
      </c>
      <c r="C509" s="8">
        <v>56011727925</v>
      </c>
      <c r="D509" s="8">
        <v>56011727925</v>
      </c>
      <c r="E509" s="8" t="s">
        <v>55</v>
      </c>
      <c r="F509" s="8" t="s">
        <v>301</v>
      </c>
      <c r="G509" s="15">
        <v>1035502240282</v>
      </c>
      <c r="H509" s="8" t="s">
        <v>1257</v>
      </c>
      <c r="I509" s="8"/>
      <c r="J509" s="8" t="s">
        <v>58</v>
      </c>
      <c r="K509" s="16">
        <v>0</v>
      </c>
      <c r="L509" s="17">
        <v>183</v>
      </c>
      <c r="M509" s="8">
        <v>183</v>
      </c>
      <c r="N509" s="18">
        <v>-358914.75</v>
      </c>
      <c r="O509" s="19">
        <v>45017</v>
      </c>
      <c r="P509" s="8">
        <v>12</v>
      </c>
      <c r="Q509" s="16">
        <v>433239.9</v>
      </c>
      <c r="R509" s="16">
        <v>4800000</v>
      </c>
      <c r="S509" s="19">
        <v>44646</v>
      </c>
      <c r="T509" s="19">
        <v>44646</v>
      </c>
      <c r="U509" s="16">
        <v>483454.06</v>
      </c>
      <c r="V509" s="16">
        <v>483454.05745800002</v>
      </c>
      <c r="W509" s="16">
        <v>483454.06</v>
      </c>
      <c r="X509" s="19">
        <v>45199</v>
      </c>
      <c r="Y509" s="19">
        <v>45199</v>
      </c>
      <c r="Z509" s="19" t="s">
        <v>59</v>
      </c>
      <c r="AA509" s="8" t="s">
        <v>59</v>
      </c>
      <c r="AB509" s="16">
        <v>45831.25</v>
      </c>
      <c r="AC509" s="16">
        <v>0</v>
      </c>
      <c r="AD509" s="8" t="s">
        <v>60</v>
      </c>
      <c r="AE509" s="8" t="s">
        <v>61</v>
      </c>
      <c r="AF509" s="8" t="s">
        <v>62</v>
      </c>
      <c r="AG509" s="8">
        <v>15</v>
      </c>
      <c r="AH509" s="8">
        <v>15</v>
      </c>
      <c r="AI509" s="29">
        <v>313083.5</v>
      </c>
      <c r="AJ509" s="8" t="s">
        <v>63</v>
      </c>
      <c r="AK509" s="8" t="s">
        <v>64</v>
      </c>
      <c r="AL509" s="8" t="s">
        <v>1258</v>
      </c>
      <c r="AM509" s="8">
        <v>36</v>
      </c>
      <c r="AN509" s="19">
        <v>44682</v>
      </c>
      <c r="AO509" s="19">
        <v>45170</v>
      </c>
      <c r="AP509" s="19">
        <v>45018</v>
      </c>
      <c r="AQ509" s="19">
        <v>45017</v>
      </c>
      <c r="AR509" s="16">
        <v>313083.5</v>
      </c>
      <c r="AS509" s="16">
        <v>45831.25</v>
      </c>
      <c r="AT509" s="8">
        <v>0</v>
      </c>
      <c r="AU509" s="8" t="s">
        <v>66</v>
      </c>
      <c r="AV509" s="8" t="s">
        <v>67</v>
      </c>
      <c r="AW509" s="8" t="s">
        <v>68</v>
      </c>
      <c r="AX509" s="8" t="s">
        <v>142</v>
      </c>
      <c r="AY509" s="8" t="s">
        <v>143</v>
      </c>
      <c r="AZ509" s="8" t="s">
        <v>142</v>
      </c>
      <c r="BA509" s="8"/>
      <c r="BB509" s="8"/>
      <c r="BC509" s="8"/>
      <c r="BD509" s="8"/>
    </row>
    <row r="510" spans="1:56" x14ac:dyDescent="0.35">
      <c r="A510" s="8">
        <v>1029</v>
      </c>
      <c r="B510" s="8" t="s">
        <v>328</v>
      </c>
      <c r="C510" s="8">
        <v>56011931254</v>
      </c>
      <c r="D510" s="8">
        <v>56011931254</v>
      </c>
      <c r="E510" s="8" t="s">
        <v>55</v>
      </c>
      <c r="F510" s="8" t="s">
        <v>1003</v>
      </c>
      <c r="G510" s="15">
        <v>1029502620342</v>
      </c>
      <c r="H510" s="8" t="s">
        <v>1259</v>
      </c>
      <c r="I510" s="8"/>
      <c r="J510" s="8" t="s">
        <v>58</v>
      </c>
      <c r="K510" s="16">
        <v>0</v>
      </c>
      <c r="L510" s="17">
        <v>214</v>
      </c>
      <c r="M510" s="8">
        <v>214</v>
      </c>
      <c r="N510" s="18">
        <v>-342421.2</v>
      </c>
      <c r="O510" s="19">
        <v>44986</v>
      </c>
      <c r="P510" s="8">
        <v>1</v>
      </c>
      <c r="Q510" s="16">
        <v>300000</v>
      </c>
      <c r="R510" s="16">
        <v>300000</v>
      </c>
      <c r="S510" s="19">
        <v>44863</v>
      </c>
      <c r="T510" s="19">
        <v>44863</v>
      </c>
      <c r="U510" s="16">
        <v>44001.41</v>
      </c>
      <c r="V510" s="16">
        <v>44001.406726000001</v>
      </c>
      <c r="W510" s="16">
        <v>44001.41</v>
      </c>
      <c r="X510" s="19">
        <v>45200</v>
      </c>
      <c r="Y510" s="19">
        <v>45199</v>
      </c>
      <c r="Z510" s="19" t="s">
        <v>59</v>
      </c>
      <c r="AA510" s="8" t="s">
        <v>59</v>
      </c>
      <c r="AB510" s="16">
        <v>44001.39</v>
      </c>
      <c r="AC510" s="16">
        <v>0</v>
      </c>
      <c r="AD510" s="8" t="s">
        <v>60</v>
      </c>
      <c r="AE510" s="8" t="s">
        <v>61</v>
      </c>
      <c r="AF510" s="8" t="s">
        <v>62</v>
      </c>
      <c r="AG510" s="8">
        <v>15</v>
      </c>
      <c r="AH510" s="8">
        <v>15</v>
      </c>
      <c r="AI510" s="29">
        <v>298420</v>
      </c>
      <c r="AJ510" s="8" t="s">
        <v>63</v>
      </c>
      <c r="AK510" s="8" t="s">
        <v>64</v>
      </c>
      <c r="AL510" s="8" t="s">
        <v>1260</v>
      </c>
      <c r="AM510" s="8">
        <v>123</v>
      </c>
      <c r="AN510" s="19">
        <v>44986</v>
      </c>
      <c r="AO510" s="19">
        <v>44986</v>
      </c>
      <c r="AP510" s="19">
        <v>44987</v>
      </c>
      <c r="AQ510" s="19">
        <v>44986</v>
      </c>
      <c r="AR510" s="16">
        <v>298420</v>
      </c>
      <c r="AS510" s="16">
        <v>44001.2</v>
      </c>
      <c r="AT510" s="8">
        <v>0</v>
      </c>
      <c r="AU510" s="8" t="s">
        <v>66</v>
      </c>
      <c r="AV510" s="8" t="s">
        <v>67</v>
      </c>
      <c r="AW510" s="8" t="s">
        <v>68</v>
      </c>
      <c r="AX510" s="8" t="s">
        <v>123</v>
      </c>
      <c r="AY510" s="8" t="s">
        <v>124</v>
      </c>
      <c r="AZ510" s="8" t="s">
        <v>125</v>
      </c>
      <c r="BA510" s="8"/>
      <c r="BB510" s="8"/>
      <c r="BC510" s="8"/>
      <c r="BD510" s="8"/>
    </row>
    <row r="511" spans="1:56" x14ac:dyDescent="0.35">
      <c r="A511" s="7">
        <v>1004</v>
      </c>
      <c r="B511" s="8" t="s">
        <v>144</v>
      </c>
      <c r="C511" s="7">
        <v>56011445381</v>
      </c>
      <c r="D511" s="7">
        <v>56011445381</v>
      </c>
      <c r="E511" s="7" t="s">
        <v>55</v>
      </c>
      <c r="F511" s="7" t="s">
        <v>307</v>
      </c>
      <c r="G511" s="9">
        <v>1004502307187</v>
      </c>
      <c r="H511" s="7" t="s">
        <v>1261</v>
      </c>
      <c r="I511" s="7"/>
      <c r="J511" s="7" t="s">
        <v>58</v>
      </c>
      <c r="K511" s="10">
        <v>0</v>
      </c>
      <c r="L511" s="11">
        <v>214</v>
      </c>
      <c r="M511" s="7">
        <v>214</v>
      </c>
      <c r="N511" s="12">
        <v>-333832.25</v>
      </c>
      <c r="O511" s="13">
        <v>45047</v>
      </c>
      <c r="P511" s="7">
        <v>12</v>
      </c>
      <c r="Q511" s="10">
        <v>135387.47</v>
      </c>
      <c r="R511" s="10">
        <v>1500000</v>
      </c>
      <c r="S511" s="13">
        <v>44681</v>
      </c>
      <c r="T511" s="13">
        <v>44681</v>
      </c>
      <c r="U511" s="10">
        <v>157859.44</v>
      </c>
      <c r="V511" s="10">
        <v>157994.053082</v>
      </c>
      <c r="W511" s="10">
        <v>157994.04</v>
      </c>
      <c r="X511" s="13">
        <v>45200</v>
      </c>
      <c r="Y511" s="13">
        <v>45199</v>
      </c>
      <c r="Z511" s="13" t="s">
        <v>59</v>
      </c>
      <c r="AA511" s="7" t="s">
        <v>59</v>
      </c>
      <c r="AB511" s="10">
        <v>37817.24</v>
      </c>
      <c r="AC511" s="10">
        <v>0</v>
      </c>
      <c r="AD511" s="7" t="s">
        <v>60</v>
      </c>
      <c r="AE511" s="7" t="s">
        <v>61</v>
      </c>
      <c r="AF511" s="7" t="s">
        <v>62</v>
      </c>
      <c r="AG511" s="7">
        <v>15</v>
      </c>
      <c r="AH511" s="7">
        <v>15</v>
      </c>
      <c r="AI511" s="28">
        <v>296149.65000000002</v>
      </c>
      <c r="AJ511" s="7" t="s">
        <v>63</v>
      </c>
      <c r="AK511" s="7" t="s">
        <v>64</v>
      </c>
      <c r="AL511" s="7" t="s">
        <v>1262</v>
      </c>
      <c r="AM511" s="7">
        <v>32</v>
      </c>
      <c r="AN511" s="13">
        <v>44713</v>
      </c>
      <c r="AO511" s="13">
        <v>45078</v>
      </c>
      <c r="AP511" s="13">
        <v>44987</v>
      </c>
      <c r="AQ511" s="13">
        <v>45047</v>
      </c>
      <c r="AR511" s="10">
        <v>296149.65000000002</v>
      </c>
      <c r="AS511" s="10">
        <v>37682.6</v>
      </c>
      <c r="AT511" s="7">
        <v>0</v>
      </c>
      <c r="AU511" s="7" t="s">
        <v>66</v>
      </c>
      <c r="AV511" s="7" t="s">
        <v>67</v>
      </c>
      <c r="AW511" s="7" t="s">
        <v>68</v>
      </c>
      <c r="AX511" s="7" t="s">
        <v>69</v>
      </c>
      <c r="AY511" s="7" t="s">
        <v>592</v>
      </c>
      <c r="AZ511" s="7" t="s">
        <v>71</v>
      </c>
      <c r="BA511" s="7"/>
      <c r="BB511" s="7"/>
      <c r="BC511" s="7"/>
      <c r="BD511" s="7"/>
    </row>
    <row r="512" spans="1:56" x14ac:dyDescent="0.35">
      <c r="A512" s="7">
        <v>1039</v>
      </c>
      <c r="B512" s="8" t="s">
        <v>337</v>
      </c>
      <c r="C512" s="7">
        <v>56011956038</v>
      </c>
      <c r="D512" s="7">
        <v>56011956038</v>
      </c>
      <c r="E512" s="7" t="s">
        <v>55</v>
      </c>
      <c r="F512" s="7" t="s">
        <v>338</v>
      </c>
      <c r="G512" s="9">
        <v>1039502671274</v>
      </c>
      <c r="H512" s="7" t="s">
        <v>1263</v>
      </c>
      <c r="I512" s="7"/>
      <c r="J512" s="7" t="s">
        <v>58</v>
      </c>
      <c r="K512" s="10">
        <v>0</v>
      </c>
      <c r="L512" s="11">
        <v>183</v>
      </c>
      <c r="M512" s="7">
        <v>183</v>
      </c>
      <c r="N512" s="12">
        <v>-340569.65</v>
      </c>
      <c r="O512" s="13">
        <v>45017</v>
      </c>
      <c r="P512" s="7">
        <v>1</v>
      </c>
      <c r="Q512" s="10">
        <v>400000</v>
      </c>
      <c r="R512" s="10">
        <v>400000</v>
      </c>
      <c r="S512" s="13">
        <v>44894</v>
      </c>
      <c r="T512" s="13">
        <v>44894</v>
      </c>
      <c r="U512" s="10">
        <v>46049.79</v>
      </c>
      <c r="V512" s="10">
        <v>46049.787485000001</v>
      </c>
      <c r="W512" s="10">
        <v>46049.79</v>
      </c>
      <c r="X512" s="13">
        <v>45200</v>
      </c>
      <c r="Y512" s="13">
        <v>45199</v>
      </c>
      <c r="Z512" s="13" t="s">
        <v>59</v>
      </c>
      <c r="AA512" s="7" t="s">
        <v>59</v>
      </c>
      <c r="AB512" s="10">
        <v>46049.760000000002</v>
      </c>
      <c r="AC512" s="10">
        <v>0</v>
      </c>
      <c r="AD512" s="7" t="s">
        <v>60</v>
      </c>
      <c r="AE512" s="7" t="s">
        <v>61</v>
      </c>
      <c r="AF512" s="7" t="s">
        <v>62</v>
      </c>
      <c r="AG512" s="7">
        <v>15</v>
      </c>
      <c r="AH512" s="7">
        <v>15</v>
      </c>
      <c r="AI512" s="28">
        <v>294520</v>
      </c>
      <c r="AJ512" s="7" t="s">
        <v>63</v>
      </c>
      <c r="AK512" s="7" t="s">
        <v>64</v>
      </c>
      <c r="AL512" s="7" t="s">
        <v>1264</v>
      </c>
      <c r="AM512" s="7">
        <v>123</v>
      </c>
      <c r="AN512" s="13">
        <v>45017</v>
      </c>
      <c r="AO512" s="13">
        <v>45048</v>
      </c>
      <c r="AP512" s="13">
        <v>45018</v>
      </c>
      <c r="AQ512" s="13">
        <v>45017</v>
      </c>
      <c r="AR512" s="10">
        <v>294520</v>
      </c>
      <c r="AS512" s="10">
        <v>46049.65</v>
      </c>
      <c r="AT512" s="7">
        <v>0</v>
      </c>
      <c r="AU512" s="7" t="s">
        <v>66</v>
      </c>
      <c r="AV512" s="7" t="s">
        <v>67</v>
      </c>
      <c r="AW512" s="7" t="s">
        <v>68</v>
      </c>
      <c r="AX512" s="7" t="s">
        <v>123</v>
      </c>
      <c r="AY512" s="7" t="s">
        <v>124</v>
      </c>
      <c r="AZ512" s="7" t="s">
        <v>125</v>
      </c>
      <c r="BA512" s="7"/>
      <c r="BB512" s="7"/>
      <c r="BC512" s="7"/>
      <c r="BD512" s="7"/>
    </row>
    <row r="513" spans="1:56" x14ac:dyDescent="0.35">
      <c r="A513" s="7">
        <v>1040</v>
      </c>
      <c r="B513" s="7" t="s">
        <v>78</v>
      </c>
      <c r="C513" s="7">
        <v>56011602457</v>
      </c>
      <c r="D513" s="7">
        <v>56011602457</v>
      </c>
      <c r="E513" s="7" t="s">
        <v>55</v>
      </c>
      <c r="F513" s="7" t="s">
        <v>270</v>
      </c>
      <c r="G513" s="9">
        <v>1040502253464</v>
      </c>
      <c r="H513" s="7" t="s">
        <v>1265</v>
      </c>
      <c r="I513" s="7"/>
      <c r="J513" s="7" t="s">
        <v>58</v>
      </c>
      <c r="K513" s="10">
        <v>0</v>
      </c>
      <c r="L513" s="11">
        <v>183</v>
      </c>
      <c r="M513" s="7">
        <v>183</v>
      </c>
      <c r="N513" s="12">
        <v>-321258.59999999998</v>
      </c>
      <c r="O513" s="13">
        <v>45017</v>
      </c>
      <c r="P513" s="7">
        <v>12</v>
      </c>
      <c r="Q513" s="10">
        <v>270774.94</v>
      </c>
      <c r="R513" s="10">
        <v>3000000</v>
      </c>
      <c r="S513" s="13">
        <v>44652</v>
      </c>
      <c r="T513" s="13">
        <v>44652</v>
      </c>
      <c r="U513" s="10">
        <v>305933.96000000002</v>
      </c>
      <c r="V513" s="10">
        <v>306063.49796499999</v>
      </c>
      <c r="W513" s="10">
        <v>306063.46000000002</v>
      </c>
      <c r="X513" s="13">
        <v>45200</v>
      </c>
      <c r="Y513" s="13">
        <v>45199</v>
      </c>
      <c r="Z513" s="13" t="s">
        <v>59</v>
      </c>
      <c r="AA513" s="7" t="s">
        <v>59</v>
      </c>
      <c r="AB513" s="10">
        <v>34397.54</v>
      </c>
      <c r="AC513" s="10">
        <v>0</v>
      </c>
      <c r="AD513" s="7" t="s">
        <v>60</v>
      </c>
      <c r="AE513" s="7" t="s">
        <v>61</v>
      </c>
      <c r="AF513" s="7" t="s">
        <v>62</v>
      </c>
      <c r="AG513" s="7">
        <v>15</v>
      </c>
      <c r="AH513" s="7">
        <v>15</v>
      </c>
      <c r="AI513" s="28">
        <v>286990.7</v>
      </c>
      <c r="AJ513" s="7" t="s">
        <v>63</v>
      </c>
      <c r="AK513" s="7" t="s">
        <v>64</v>
      </c>
      <c r="AL513" s="7" t="s">
        <v>1266</v>
      </c>
      <c r="AM513" s="7">
        <v>30</v>
      </c>
      <c r="AN513" s="13">
        <v>44682</v>
      </c>
      <c r="AO513" s="13">
        <v>45030</v>
      </c>
      <c r="AP513" s="13">
        <v>45018</v>
      </c>
      <c r="AQ513" s="13">
        <v>45017</v>
      </c>
      <c r="AR513" s="10">
        <v>286990.7</v>
      </c>
      <c r="AS513" s="10">
        <v>34267.9</v>
      </c>
      <c r="AT513" s="7">
        <v>0</v>
      </c>
      <c r="AU513" s="7" t="s">
        <v>66</v>
      </c>
      <c r="AV513" s="7" t="s">
        <v>67</v>
      </c>
      <c r="AW513" s="7" t="s">
        <v>68</v>
      </c>
      <c r="AX513" s="7" t="s">
        <v>69</v>
      </c>
      <c r="AY513" s="7" t="s">
        <v>70</v>
      </c>
      <c r="AZ513" s="7" t="s">
        <v>71</v>
      </c>
      <c r="BA513" s="7"/>
      <c r="BB513" s="7"/>
      <c r="BC513" s="7"/>
      <c r="BD513" s="7"/>
    </row>
    <row r="514" spans="1:56" x14ac:dyDescent="0.35">
      <c r="A514" s="7">
        <v>1004</v>
      </c>
      <c r="B514" s="8" t="s">
        <v>144</v>
      </c>
      <c r="C514" s="7">
        <v>56011821966</v>
      </c>
      <c r="D514" s="7">
        <v>56011821966</v>
      </c>
      <c r="E514" s="7" t="s">
        <v>55</v>
      </c>
      <c r="F514" s="7" t="s">
        <v>307</v>
      </c>
      <c r="G514" s="9">
        <v>1004502391835</v>
      </c>
      <c r="H514" s="7" t="s">
        <v>1267</v>
      </c>
      <c r="I514" s="7"/>
      <c r="J514" s="7" t="s">
        <v>58</v>
      </c>
      <c r="K514" s="10">
        <v>0</v>
      </c>
      <c r="L514" s="11">
        <v>221</v>
      </c>
      <c r="M514" s="7">
        <v>221</v>
      </c>
      <c r="N514" s="12">
        <v>-316235</v>
      </c>
      <c r="O514" s="13">
        <v>45038</v>
      </c>
      <c r="P514" s="7">
        <v>10</v>
      </c>
      <c r="Q514" s="10">
        <v>107003.07</v>
      </c>
      <c r="R514" s="10">
        <v>1000000</v>
      </c>
      <c r="S514" s="13">
        <v>44734</v>
      </c>
      <c r="T514" s="13">
        <v>44734</v>
      </c>
      <c r="U514" s="10">
        <v>93204.33</v>
      </c>
      <c r="V514" s="10">
        <v>94521.978470999995</v>
      </c>
      <c r="W514" s="10">
        <v>94521.98</v>
      </c>
      <c r="X514" s="13">
        <v>45200</v>
      </c>
      <c r="Y514" s="13">
        <v>45199</v>
      </c>
      <c r="Z514" s="13" t="s">
        <v>59</v>
      </c>
      <c r="AA514" s="7" t="s">
        <v>59</v>
      </c>
      <c r="AB514" s="10">
        <v>31663.69</v>
      </c>
      <c r="AC514" s="10">
        <v>0</v>
      </c>
      <c r="AD514" s="7" t="s">
        <v>60</v>
      </c>
      <c r="AE514" s="7" t="s">
        <v>61</v>
      </c>
      <c r="AF514" s="7" t="s">
        <v>62</v>
      </c>
      <c r="AG514" s="7">
        <v>15</v>
      </c>
      <c r="AH514" s="7">
        <v>15</v>
      </c>
      <c r="AI514" s="28">
        <v>285889.09999999998</v>
      </c>
      <c r="AJ514" s="7" t="s">
        <v>63</v>
      </c>
      <c r="AK514" s="7" t="s">
        <v>64</v>
      </c>
      <c r="AL514" s="7" t="s">
        <v>1268</v>
      </c>
      <c r="AM514" s="7">
        <v>30</v>
      </c>
      <c r="AN514" s="13">
        <v>44764</v>
      </c>
      <c r="AO514" s="13">
        <v>44979</v>
      </c>
      <c r="AP514" s="13">
        <v>44980</v>
      </c>
      <c r="AQ514" s="13">
        <v>45038</v>
      </c>
      <c r="AR514" s="10">
        <v>285889.09999999998</v>
      </c>
      <c r="AS514" s="10">
        <v>30345.9</v>
      </c>
      <c r="AT514" s="7">
        <v>0</v>
      </c>
      <c r="AU514" s="7" t="s">
        <v>66</v>
      </c>
      <c r="AV514" s="7" t="s">
        <v>67</v>
      </c>
      <c r="AW514" s="7" t="s">
        <v>68</v>
      </c>
      <c r="AX514" s="7" t="s">
        <v>69</v>
      </c>
      <c r="AY514" s="7" t="s">
        <v>70</v>
      </c>
      <c r="AZ514" s="7" t="s">
        <v>71</v>
      </c>
      <c r="BA514" s="7"/>
      <c r="BB514" s="7"/>
      <c r="BC514" s="7"/>
      <c r="BD514" s="7"/>
    </row>
    <row r="515" spans="1:56" x14ac:dyDescent="0.35">
      <c r="A515" s="7">
        <v>1010</v>
      </c>
      <c r="B515" s="7" t="s">
        <v>310</v>
      </c>
      <c r="C515" s="7">
        <v>56011224434</v>
      </c>
      <c r="D515" s="7">
        <v>56011224434</v>
      </c>
      <c r="E515" s="7" t="s">
        <v>55</v>
      </c>
      <c r="F515" s="7" t="s">
        <v>806</v>
      </c>
      <c r="G515" s="9">
        <v>1010502691237</v>
      </c>
      <c r="H515" s="7" t="s">
        <v>1269</v>
      </c>
      <c r="I515" s="7"/>
      <c r="J515" s="7" t="s">
        <v>58</v>
      </c>
      <c r="K515" s="10">
        <v>0</v>
      </c>
      <c r="L515" s="11">
        <v>206</v>
      </c>
      <c r="M515" s="7">
        <v>206</v>
      </c>
      <c r="N515" s="12">
        <v>-313507.05</v>
      </c>
      <c r="O515" s="13">
        <v>45086</v>
      </c>
      <c r="P515" s="7">
        <v>6</v>
      </c>
      <c r="Q515" s="10">
        <v>87016.91</v>
      </c>
      <c r="R515" s="10">
        <v>500000</v>
      </c>
      <c r="S515" s="13">
        <v>44904</v>
      </c>
      <c r="T515" s="13">
        <v>44904</v>
      </c>
      <c r="U515" s="10">
        <v>41807.11</v>
      </c>
      <c r="V515" s="10">
        <v>44866.551689</v>
      </c>
      <c r="W515" s="10">
        <v>44866.51</v>
      </c>
      <c r="X515" s="13">
        <v>45200</v>
      </c>
      <c r="Y515" s="13">
        <v>45199</v>
      </c>
      <c r="Z515" s="13" t="s">
        <v>59</v>
      </c>
      <c r="AA515" s="7" t="s">
        <v>59</v>
      </c>
      <c r="AB515" s="10">
        <v>33244.25</v>
      </c>
      <c r="AC515" s="10">
        <v>0</v>
      </c>
      <c r="AD515" s="7" t="s">
        <v>60</v>
      </c>
      <c r="AE515" s="7" t="s">
        <v>61</v>
      </c>
      <c r="AF515" s="7" t="s">
        <v>62</v>
      </c>
      <c r="AG515" s="7">
        <v>15</v>
      </c>
      <c r="AH515" s="7">
        <v>15</v>
      </c>
      <c r="AI515" s="28">
        <v>283322.2</v>
      </c>
      <c r="AJ515" s="7" t="s">
        <v>63</v>
      </c>
      <c r="AK515" s="7" t="s">
        <v>64</v>
      </c>
      <c r="AL515" s="7" t="s">
        <v>1270</v>
      </c>
      <c r="AM515" s="7">
        <v>31</v>
      </c>
      <c r="AN515" s="13">
        <v>44935</v>
      </c>
      <c r="AO515" s="13">
        <v>45182</v>
      </c>
      <c r="AP515" s="13">
        <v>44995</v>
      </c>
      <c r="AQ515" s="13">
        <v>45086</v>
      </c>
      <c r="AR515" s="10">
        <v>283322.2</v>
      </c>
      <c r="AS515" s="10">
        <v>30184.85</v>
      </c>
      <c r="AT515" s="7">
        <v>0</v>
      </c>
      <c r="AU515" s="7" t="s">
        <v>66</v>
      </c>
      <c r="AV515" s="7" t="s">
        <v>67</v>
      </c>
      <c r="AW515" s="7" t="s">
        <v>68</v>
      </c>
      <c r="AX515" s="7" t="s">
        <v>69</v>
      </c>
      <c r="AY515" s="7" t="s">
        <v>70</v>
      </c>
      <c r="AZ515" s="7" t="s">
        <v>71</v>
      </c>
      <c r="BA515" s="7"/>
      <c r="BB515" s="7"/>
      <c r="BC515" s="7"/>
      <c r="BD515" s="7"/>
    </row>
    <row r="516" spans="1:56" x14ac:dyDescent="0.35">
      <c r="A516" s="7">
        <v>1013</v>
      </c>
      <c r="B516" s="7" t="s">
        <v>452</v>
      </c>
      <c r="C516" s="7">
        <v>56011793373</v>
      </c>
      <c r="D516" s="7">
        <v>56011793373</v>
      </c>
      <c r="E516" s="7" t="s">
        <v>55</v>
      </c>
      <c r="F516" s="7" t="s">
        <v>1225</v>
      </c>
      <c r="G516" s="9">
        <v>1013502378521</v>
      </c>
      <c r="H516" s="7" t="s">
        <v>1271</v>
      </c>
      <c r="I516" s="7"/>
      <c r="J516" s="7" t="s">
        <v>58</v>
      </c>
      <c r="K516" s="10">
        <v>0</v>
      </c>
      <c r="L516" s="11">
        <v>229</v>
      </c>
      <c r="M516" s="7">
        <v>229</v>
      </c>
      <c r="N516" s="12">
        <v>-324924.90000000002</v>
      </c>
      <c r="O516" s="13">
        <v>45030</v>
      </c>
      <c r="P516" s="7">
        <v>10</v>
      </c>
      <c r="Q516" s="10">
        <v>107003.07</v>
      </c>
      <c r="R516" s="10">
        <v>1000000</v>
      </c>
      <c r="S516" s="13">
        <v>44726</v>
      </c>
      <c r="T516" s="13">
        <v>44726</v>
      </c>
      <c r="U516" s="10">
        <v>115795.16</v>
      </c>
      <c r="V516" s="10">
        <v>118232.101607</v>
      </c>
      <c r="W516" s="10">
        <v>118232.06</v>
      </c>
      <c r="X516" s="13">
        <v>45200</v>
      </c>
      <c r="Y516" s="13">
        <v>45199</v>
      </c>
      <c r="Z516" s="13" t="s">
        <v>59</v>
      </c>
      <c r="AA516" s="7" t="s">
        <v>59</v>
      </c>
      <c r="AB516" s="10">
        <v>45312.61</v>
      </c>
      <c r="AC516" s="10">
        <v>0</v>
      </c>
      <c r="AD516" s="7" t="s">
        <v>60</v>
      </c>
      <c r="AE516" s="7" t="s">
        <v>61</v>
      </c>
      <c r="AF516" s="7" t="s">
        <v>62</v>
      </c>
      <c r="AG516" s="7">
        <v>15</v>
      </c>
      <c r="AH516" s="7">
        <v>15</v>
      </c>
      <c r="AI516" s="28">
        <v>282049.2</v>
      </c>
      <c r="AJ516" s="7" t="s">
        <v>63</v>
      </c>
      <c r="AK516" s="7" t="s">
        <v>64</v>
      </c>
      <c r="AL516" s="7" t="s">
        <v>1272</v>
      </c>
      <c r="AM516" s="7">
        <v>30</v>
      </c>
      <c r="AN516" s="13">
        <v>44756</v>
      </c>
      <c r="AO516" s="13">
        <v>45121</v>
      </c>
      <c r="AP516" s="13">
        <v>44972</v>
      </c>
      <c r="AQ516" s="13">
        <v>45030</v>
      </c>
      <c r="AR516" s="10">
        <v>282049.2</v>
      </c>
      <c r="AS516" s="10">
        <v>42875.7</v>
      </c>
      <c r="AT516" s="7">
        <v>0</v>
      </c>
      <c r="AU516" s="7" t="s">
        <v>66</v>
      </c>
      <c r="AV516" s="7" t="s">
        <v>67</v>
      </c>
      <c r="AW516" s="7" t="s">
        <v>68</v>
      </c>
      <c r="AX516" s="7" t="s">
        <v>69</v>
      </c>
      <c r="AY516" s="7" t="s">
        <v>70</v>
      </c>
      <c r="AZ516" s="7" t="s">
        <v>71</v>
      </c>
      <c r="BA516" s="7"/>
      <c r="BB516" s="7"/>
      <c r="BC516" s="7"/>
      <c r="BD516" s="7"/>
    </row>
    <row r="517" spans="1:56" x14ac:dyDescent="0.35">
      <c r="A517" s="7">
        <v>1040</v>
      </c>
      <c r="B517" s="7" t="s">
        <v>78</v>
      </c>
      <c r="C517" s="7">
        <v>56011595062</v>
      </c>
      <c r="D517" s="7">
        <v>56011595062</v>
      </c>
      <c r="E517" s="7" t="s">
        <v>55</v>
      </c>
      <c r="F517" s="7" t="s">
        <v>270</v>
      </c>
      <c r="G517" s="9">
        <v>1040502115530</v>
      </c>
      <c r="H517" s="7" t="s">
        <v>1273</v>
      </c>
      <c r="I517" s="7"/>
      <c r="J517" s="7" t="s">
        <v>58</v>
      </c>
      <c r="K517" s="10">
        <v>0</v>
      </c>
      <c r="L517" s="11">
        <v>242</v>
      </c>
      <c r="M517" s="7">
        <v>242</v>
      </c>
      <c r="N517" s="12">
        <v>-370731.45</v>
      </c>
      <c r="O517" s="13">
        <v>44958</v>
      </c>
      <c r="P517" s="7">
        <v>12</v>
      </c>
      <c r="Q517" s="10">
        <v>270774.94</v>
      </c>
      <c r="R517" s="10">
        <v>3000000</v>
      </c>
      <c r="S517" s="13">
        <v>44593</v>
      </c>
      <c r="T517" s="13">
        <v>44593</v>
      </c>
      <c r="U517" s="10">
        <v>385766.86</v>
      </c>
      <c r="V517" s="10">
        <v>385916.35313</v>
      </c>
      <c r="W517" s="10">
        <v>385916.31</v>
      </c>
      <c r="X517" s="13">
        <v>45200</v>
      </c>
      <c r="Y517" s="13">
        <v>45199</v>
      </c>
      <c r="Z517" s="13" t="s">
        <v>59</v>
      </c>
      <c r="AA517" s="7" t="s">
        <v>59</v>
      </c>
      <c r="AB517" s="10">
        <v>89411.12</v>
      </c>
      <c r="AC517" s="10">
        <v>0</v>
      </c>
      <c r="AD517" s="7" t="s">
        <v>60</v>
      </c>
      <c r="AE517" s="7" t="s">
        <v>61</v>
      </c>
      <c r="AF517" s="7" t="s">
        <v>62</v>
      </c>
      <c r="AG517" s="7">
        <v>15</v>
      </c>
      <c r="AH517" s="7">
        <v>15</v>
      </c>
      <c r="AI517" s="28">
        <v>281469.84999999998</v>
      </c>
      <c r="AJ517" s="7" t="s">
        <v>63</v>
      </c>
      <c r="AK517" s="7" t="s">
        <v>64</v>
      </c>
      <c r="AL517" s="7" t="s">
        <v>1274</v>
      </c>
      <c r="AM517" s="7">
        <v>28</v>
      </c>
      <c r="AN517" s="13">
        <v>44621</v>
      </c>
      <c r="AO517" s="13">
        <v>45120</v>
      </c>
      <c r="AP517" s="13">
        <v>44959</v>
      </c>
      <c r="AQ517" s="13">
        <v>44958</v>
      </c>
      <c r="AR517" s="10">
        <v>281469.84999999998</v>
      </c>
      <c r="AS517" s="10">
        <v>89261.6</v>
      </c>
      <c r="AT517" s="7">
        <v>0</v>
      </c>
      <c r="AU517" s="7" t="s">
        <v>66</v>
      </c>
      <c r="AV517" s="7" t="s">
        <v>67</v>
      </c>
      <c r="AW517" s="7" t="s">
        <v>68</v>
      </c>
      <c r="AX517" s="7" t="s">
        <v>123</v>
      </c>
      <c r="AY517" s="7" t="s">
        <v>124</v>
      </c>
      <c r="AZ517" s="7" t="s">
        <v>125</v>
      </c>
      <c r="BA517" s="7"/>
      <c r="BB517" s="7"/>
      <c r="BC517" s="7"/>
      <c r="BD517" s="7"/>
    </row>
    <row r="518" spans="1:56" x14ac:dyDescent="0.35">
      <c r="A518" s="7">
        <v>1026</v>
      </c>
      <c r="B518" s="7" t="s">
        <v>177</v>
      </c>
      <c r="C518" s="7">
        <v>56011432924</v>
      </c>
      <c r="D518" s="7">
        <v>56011432924</v>
      </c>
      <c r="E518" s="7" t="s">
        <v>55</v>
      </c>
      <c r="F518" s="7" t="s">
        <v>178</v>
      </c>
      <c r="G518" s="9">
        <v>1026502506874</v>
      </c>
      <c r="H518" s="7" t="s">
        <v>1275</v>
      </c>
      <c r="I518" s="7"/>
      <c r="J518" s="7" t="s">
        <v>58</v>
      </c>
      <c r="K518" s="10">
        <v>0</v>
      </c>
      <c r="L518" s="11">
        <v>214</v>
      </c>
      <c r="M518" s="7">
        <v>214</v>
      </c>
      <c r="N518" s="12">
        <v>-351950.75</v>
      </c>
      <c r="O518" s="13">
        <v>44986</v>
      </c>
      <c r="P518" s="7">
        <v>1</v>
      </c>
      <c r="Q518" s="10">
        <v>500000</v>
      </c>
      <c r="R518" s="10">
        <v>500000</v>
      </c>
      <c r="S518" s="13">
        <v>44799</v>
      </c>
      <c r="T518" s="13">
        <v>44799</v>
      </c>
      <c r="U518" s="10">
        <v>77161.899999999994</v>
      </c>
      <c r="V518" s="10">
        <v>77161.897922999997</v>
      </c>
      <c r="W518" s="10">
        <v>77161.899999999994</v>
      </c>
      <c r="X518" s="13">
        <v>45200</v>
      </c>
      <c r="Y518" s="13">
        <v>45199</v>
      </c>
      <c r="Z518" s="13" t="s">
        <v>59</v>
      </c>
      <c r="AA518" s="7" t="s">
        <v>59</v>
      </c>
      <c r="AB518" s="10">
        <v>77161.72</v>
      </c>
      <c r="AC518" s="10">
        <v>0</v>
      </c>
      <c r="AD518" s="7" t="s">
        <v>60</v>
      </c>
      <c r="AE518" s="7" t="s">
        <v>61</v>
      </c>
      <c r="AF518" s="7" t="s">
        <v>62</v>
      </c>
      <c r="AG518" s="7">
        <v>15</v>
      </c>
      <c r="AH518" s="7">
        <v>15</v>
      </c>
      <c r="AI518" s="28">
        <v>274789.05</v>
      </c>
      <c r="AJ518" s="7" t="s">
        <v>63</v>
      </c>
      <c r="AK518" s="7" t="s">
        <v>64</v>
      </c>
      <c r="AL518" s="7" t="s">
        <v>1276</v>
      </c>
      <c r="AM518" s="7">
        <v>187</v>
      </c>
      <c r="AN518" s="13">
        <v>44986</v>
      </c>
      <c r="AO518" s="13">
        <v>45171</v>
      </c>
      <c r="AP518" s="13">
        <v>44987</v>
      </c>
      <c r="AQ518" s="13">
        <v>44986</v>
      </c>
      <c r="AR518" s="10">
        <v>274789.05</v>
      </c>
      <c r="AS518" s="10">
        <v>77161.7</v>
      </c>
      <c r="AT518" s="7">
        <v>0</v>
      </c>
      <c r="AU518" s="7" t="s">
        <v>66</v>
      </c>
      <c r="AV518" s="7" t="s">
        <v>67</v>
      </c>
      <c r="AW518" s="7" t="s">
        <v>68</v>
      </c>
      <c r="AX518" s="7" t="s">
        <v>123</v>
      </c>
      <c r="AY518" s="7" t="s">
        <v>124</v>
      </c>
      <c r="AZ518" s="7" t="s">
        <v>125</v>
      </c>
      <c r="BA518" s="7"/>
      <c r="BB518" s="7"/>
      <c r="BC518" s="7"/>
      <c r="BD518" s="7"/>
    </row>
    <row r="519" spans="1:56" x14ac:dyDescent="0.35">
      <c r="A519" s="8">
        <v>1032</v>
      </c>
      <c r="B519" s="7" t="s">
        <v>192</v>
      </c>
      <c r="C519" s="8">
        <v>56011599306</v>
      </c>
      <c r="D519" s="8">
        <v>56011599306</v>
      </c>
      <c r="E519" s="8" t="s">
        <v>55</v>
      </c>
      <c r="F519" s="8" t="s">
        <v>304</v>
      </c>
      <c r="G519" s="15">
        <v>1032502236605</v>
      </c>
      <c r="H519" s="8" t="s">
        <v>1277</v>
      </c>
      <c r="I519" s="8"/>
      <c r="J519" s="8" t="s">
        <v>58</v>
      </c>
      <c r="K519" s="16">
        <v>0</v>
      </c>
      <c r="L519" s="17">
        <v>191</v>
      </c>
      <c r="M519" s="8">
        <v>191</v>
      </c>
      <c r="N519" s="18">
        <v>-337604.4</v>
      </c>
      <c r="O519" s="19">
        <v>45009</v>
      </c>
      <c r="P519" s="8">
        <v>12</v>
      </c>
      <c r="Q519" s="16">
        <v>442088.91</v>
      </c>
      <c r="R519" s="16">
        <v>4898041</v>
      </c>
      <c r="S519" s="19">
        <v>44644</v>
      </c>
      <c r="T519" s="19">
        <v>44644</v>
      </c>
      <c r="U519" s="16">
        <v>478443.72</v>
      </c>
      <c r="V519" s="16">
        <v>479569.067156</v>
      </c>
      <c r="W519" s="16">
        <v>479569.07</v>
      </c>
      <c r="X519" s="19">
        <v>45200</v>
      </c>
      <c r="Y519" s="19">
        <v>45199</v>
      </c>
      <c r="Z519" s="19" t="s">
        <v>59</v>
      </c>
      <c r="AA519" s="8" t="s">
        <v>59</v>
      </c>
      <c r="AB519" s="16">
        <v>65608.92</v>
      </c>
      <c r="AC519" s="16">
        <v>0</v>
      </c>
      <c r="AD519" s="8" t="s">
        <v>60</v>
      </c>
      <c r="AE519" s="8" t="s">
        <v>61</v>
      </c>
      <c r="AF519" s="8" t="s">
        <v>62</v>
      </c>
      <c r="AG519" s="8">
        <v>15</v>
      </c>
      <c r="AH519" s="8">
        <v>15</v>
      </c>
      <c r="AI519" s="29">
        <v>273120.84999999998</v>
      </c>
      <c r="AJ519" s="8" t="s">
        <v>63</v>
      </c>
      <c r="AK519" s="8" t="s">
        <v>64</v>
      </c>
      <c r="AL519" s="8" t="s">
        <v>1278</v>
      </c>
      <c r="AM519" s="8">
        <v>31</v>
      </c>
      <c r="AN519" s="19">
        <v>44675</v>
      </c>
      <c r="AO519" s="19">
        <v>45120</v>
      </c>
      <c r="AP519" s="19">
        <v>45010</v>
      </c>
      <c r="AQ519" s="19">
        <v>45009</v>
      </c>
      <c r="AR519" s="16">
        <v>273120.84999999998</v>
      </c>
      <c r="AS519" s="16">
        <v>64483.55</v>
      </c>
      <c r="AT519" s="8">
        <v>0</v>
      </c>
      <c r="AU519" s="8" t="s">
        <v>66</v>
      </c>
      <c r="AV519" s="8" t="s">
        <v>67</v>
      </c>
      <c r="AW519" s="8" t="s">
        <v>68</v>
      </c>
      <c r="AX519" s="8" t="s">
        <v>933</v>
      </c>
      <c r="AY519" s="8" t="s">
        <v>143</v>
      </c>
      <c r="AZ519" s="8" t="s">
        <v>933</v>
      </c>
      <c r="BA519" s="8"/>
      <c r="BB519" s="8"/>
      <c r="BC519" s="8"/>
      <c r="BD519" s="8"/>
    </row>
    <row r="520" spans="1:56" x14ac:dyDescent="0.35">
      <c r="A520" s="8">
        <v>1039</v>
      </c>
      <c r="B520" s="8" t="s">
        <v>337</v>
      </c>
      <c r="C520" s="8">
        <v>56011830925</v>
      </c>
      <c r="D520" s="8">
        <v>56011830925</v>
      </c>
      <c r="E520" s="8" t="s">
        <v>55</v>
      </c>
      <c r="F520" s="8" t="s">
        <v>338</v>
      </c>
      <c r="G520" s="15">
        <v>1039502622186</v>
      </c>
      <c r="H520" s="8" t="s">
        <v>1279</v>
      </c>
      <c r="I520" s="8"/>
      <c r="J520" s="8" t="s">
        <v>58</v>
      </c>
      <c r="K520" s="16">
        <v>0</v>
      </c>
      <c r="L520" s="17">
        <v>214</v>
      </c>
      <c r="M520" s="8">
        <v>214</v>
      </c>
      <c r="N520" s="18">
        <v>-428864.95</v>
      </c>
      <c r="O520" s="19">
        <v>44986</v>
      </c>
      <c r="P520" s="8">
        <v>1</v>
      </c>
      <c r="Q520" s="16">
        <v>1500000</v>
      </c>
      <c r="R520" s="16">
        <v>1500000</v>
      </c>
      <c r="S520" s="19">
        <v>44865</v>
      </c>
      <c r="T520" s="19">
        <v>44865</v>
      </c>
      <c r="U520" s="16">
        <v>160508.47</v>
      </c>
      <c r="V520" s="16">
        <v>160508.47074700001</v>
      </c>
      <c r="W520" s="16">
        <v>160508.47</v>
      </c>
      <c r="X520" s="19">
        <v>45200</v>
      </c>
      <c r="Y520" s="19">
        <v>45199</v>
      </c>
      <c r="Z520" s="19" t="s">
        <v>59</v>
      </c>
      <c r="AA520" s="8" t="s">
        <v>59</v>
      </c>
      <c r="AB520" s="16">
        <v>160508.34</v>
      </c>
      <c r="AC520" s="16">
        <v>0</v>
      </c>
      <c r="AD520" s="8" t="s">
        <v>60</v>
      </c>
      <c r="AE520" s="8" t="s">
        <v>61</v>
      </c>
      <c r="AF520" s="8" t="s">
        <v>62</v>
      </c>
      <c r="AG520" s="8">
        <v>15</v>
      </c>
      <c r="AH520" s="8">
        <v>15</v>
      </c>
      <c r="AI520" s="29">
        <v>268356.65000000002</v>
      </c>
      <c r="AJ520" s="8" t="s">
        <v>63</v>
      </c>
      <c r="AK520" s="8" t="s">
        <v>64</v>
      </c>
      <c r="AL520" s="8" t="s">
        <v>1280</v>
      </c>
      <c r="AM520" s="8">
        <v>121</v>
      </c>
      <c r="AN520" s="19">
        <v>44986</v>
      </c>
      <c r="AO520" s="19">
        <v>45173</v>
      </c>
      <c r="AP520" s="19">
        <v>44987</v>
      </c>
      <c r="AQ520" s="19">
        <v>44986</v>
      </c>
      <c r="AR520" s="16">
        <v>268356.65000000002</v>
      </c>
      <c r="AS520" s="16">
        <v>160508.29999999999</v>
      </c>
      <c r="AT520" s="8">
        <v>0</v>
      </c>
      <c r="AU520" s="8" t="s">
        <v>66</v>
      </c>
      <c r="AV520" s="8" t="s">
        <v>67</v>
      </c>
      <c r="AW520" s="8" t="s">
        <v>68</v>
      </c>
      <c r="AX520" s="8" t="s">
        <v>123</v>
      </c>
      <c r="AY520" s="8" t="s">
        <v>124</v>
      </c>
      <c r="AZ520" s="8" t="s">
        <v>125</v>
      </c>
      <c r="BA520" s="8"/>
      <c r="BB520" s="8"/>
      <c r="BC520" s="8"/>
      <c r="BD520" s="8"/>
    </row>
    <row r="521" spans="1:56" x14ac:dyDescent="0.35">
      <c r="A521" s="7">
        <v>1013</v>
      </c>
      <c r="B521" s="7" t="s">
        <v>452</v>
      </c>
      <c r="C521" s="7">
        <v>56011587161</v>
      </c>
      <c r="D521" s="7">
        <v>56011587161</v>
      </c>
      <c r="E521" s="7" t="s">
        <v>55</v>
      </c>
      <c r="F521" s="7" t="s">
        <v>1067</v>
      </c>
      <c r="G521" s="9">
        <v>1013502114745</v>
      </c>
      <c r="H521" s="7" t="s">
        <v>1281</v>
      </c>
      <c r="I521" s="7"/>
      <c r="J521" s="7" t="s">
        <v>58</v>
      </c>
      <c r="K521" s="10">
        <v>0</v>
      </c>
      <c r="L521" s="11">
        <v>242</v>
      </c>
      <c r="M521" s="7">
        <v>242</v>
      </c>
      <c r="N521" s="12">
        <v>-299304.45</v>
      </c>
      <c r="O521" s="13">
        <v>44958</v>
      </c>
      <c r="P521" s="7">
        <v>4</v>
      </c>
      <c r="Q521" s="10">
        <v>273868.75</v>
      </c>
      <c r="R521" s="10">
        <v>1000000</v>
      </c>
      <c r="S521" s="13">
        <v>44593</v>
      </c>
      <c r="T521" s="13">
        <v>44593</v>
      </c>
      <c r="U521" s="10">
        <v>122204.6</v>
      </c>
      <c r="V521" s="10">
        <v>129807.898435</v>
      </c>
      <c r="W521" s="10">
        <v>129807.9</v>
      </c>
      <c r="X521" s="13">
        <v>45200</v>
      </c>
      <c r="Y521" s="13">
        <v>45199</v>
      </c>
      <c r="Z521" s="13" t="s">
        <v>59</v>
      </c>
      <c r="AA521" s="7" t="s">
        <v>59</v>
      </c>
      <c r="AB521" s="10">
        <v>41364.1</v>
      </c>
      <c r="AC521" s="10">
        <v>0</v>
      </c>
      <c r="AD521" s="7" t="s">
        <v>60</v>
      </c>
      <c r="AE521" s="7" t="s">
        <v>61</v>
      </c>
      <c r="AF521" s="7" t="s">
        <v>62</v>
      </c>
      <c r="AG521" s="7">
        <v>15</v>
      </c>
      <c r="AH521" s="7">
        <v>15</v>
      </c>
      <c r="AI521" s="28">
        <v>265543.7</v>
      </c>
      <c r="AJ521" s="7" t="s">
        <v>319</v>
      </c>
      <c r="AK521" s="7" t="s">
        <v>64</v>
      </c>
      <c r="AL521" s="7" t="s">
        <v>1282</v>
      </c>
      <c r="AM521" s="7">
        <v>89</v>
      </c>
      <c r="AN521" s="13">
        <v>44682</v>
      </c>
      <c r="AO521" s="13">
        <v>44958</v>
      </c>
      <c r="AP521" s="13">
        <v>44959</v>
      </c>
      <c r="AQ521" s="13">
        <v>44958</v>
      </c>
      <c r="AR521" s="10">
        <v>265543.7</v>
      </c>
      <c r="AS521" s="10">
        <v>33760.75</v>
      </c>
      <c r="AT521" s="7">
        <v>0</v>
      </c>
      <c r="AU521" s="7" t="s">
        <v>66</v>
      </c>
      <c r="AV521" s="7" t="s">
        <v>67</v>
      </c>
      <c r="AW521" s="7" t="s">
        <v>68</v>
      </c>
      <c r="AX521" s="7" t="s">
        <v>123</v>
      </c>
      <c r="AY521" s="7" t="s">
        <v>124</v>
      </c>
      <c r="AZ521" s="7" t="s">
        <v>125</v>
      </c>
      <c r="BA521" s="7"/>
      <c r="BB521" s="7"/>
      <c r="BC521" s="7"/>
      <c r="BD521" s="7"/>
    </row>
    <row r="522" spans="1:56" x14ac:dyDescent="0.35">
      <c r="A522" s="7">
        <v>1040</v>
      </c>
      <c r="B522" s="7" t="s">
        <v>78</v>
      </c>
      <c r="C522" s="7">
        <v>56011639437</v>
      </c>
      <c r="D522" s="7">
        <v>56011639437</v>
      </c>
      <c r="E522" s="7" t="s">
        <v>55</v>
      </c>
      <c r="F522" s="7" t="s">
        <v>79</v>
      </c>
      <c r="G522" s="9">
        <v>1040502185957</v>
      </c>
      <c r="H522" s="7" t="s">
        <v>1283</v>
      </c>
      <c r="I522" s="7"/>
      <c r="J522" s="7" t="s">
        <v>58</v>
      </c>
      <c r="K522" s="10">
        <v>0</v>
      </c>
      <c r="L522" s="11">
        <v>239</v>
      </c>
      <c r="M522" s="7">
        <v>239</v>
      </c>
      <c r="N522" s="12">
        <v>-284198.8</v>
      </c>
      <c r="O522" s="13">
        <v>44989</v>
      </c>
      <c r="P522" s="7">
        <v>12</v>
      </c>
      <c r="Q522" s="10">
        <v>180516.62</v>
      </c>
      <c r="R522" s="10">
        <v>2000000</v>
      </c>
      <c r="S522" s="13">
        <v>44624</v>
      </c>
      <c r="T522" s="13">
        <v>44624</v>
      </c>
      <c r="U522" s="10">
        <v>194849.15</v>
      </c>
      <c r="V522" s="10">
        <v>198164.80404399999</v>
      </c>
      <c r="W522" s="10">
        <v>198164.8</v>
      </c>
      <c r="X522" s="13">
        <v>45200</v>
      </c>
      <c r="Y522" s="13">
        <v>45199</v>
      </c>
      <c r="Z522" s="13" t="s">
        <v>59</v>
      </c>
      <c r="AA522" s="7" t="s">
        <v>59</v>
      </c>
      <c r="AB522" s="10">
        <v>34091.449999999997</v>
      </c>
      <c r="AC522" s="10">
        <v>0</v>
      </c>
      <c r="AD522" s="7" t="s">
        <v>60</v>
      </c>
      <c r="AE522" s="7" t="s">
        <v>61</v>
      </c>
      <c r="AF522" s="7" t="s">
        <v>62</v>
      </c>
      <c r="AG522" s="7">
        <v>15</v>
      </c>
      <c r="AH522" s="7">
        <v>15</v>
      </c>
      <c r="AI522" s="28">
        <v>253423.05</v>
      </c>
      <c r="AJ522" s="7" t="s">
        <v>63</v>
      </c>
      <c r="AK522" s="7" t="s">
        <v>64</v>
      </c>
      <c r="AL522" s="7" t="s">
        <v>1284</v>
      </c>
      <c r="AM522" s="7">
        <v>31</v>
      </c>
      <c r="AN522" s="13">
        <v>44655</v>
      </c>
      <c r="AO522" s="13">
        <v>45121</v>
      </c>
      <c r="AP522" s="13">
        <v>44962</v>
      </c>
      <c r="AQ522" s="13">
        <v>44989</v>
      </c>
      <c r="AR522" s="10">
        <v>253423.05</v>
      </c>
      <c r="AS522" s="10">
        <v>30775.75</v>
      </c>
      <c r="AT522" s="7">
        <v>0</v>
      </c>
      <c r="AU522" s="7" t="s">
        <v>66</v>
      </c>
      <c r="AV522" s="7" t="s">
        <v>67</v>
      </c>
      <c r="AW522" s="7" t="s">
        <v>68</v>
      </c>
      <c r="AX522" s="7" t="s">
        <v>142</v>
      </c>
      <c r="AY522" s="7" t="s">
        <v>143</v>
      </c>
      <c r="AZ522" s="7" t="s">
        <v>142</v>
      </c>
      <c r="BA522" s="7"/>
      <c r="BB522" s="7"/>
      <c r="BC522" s="7"/>
      <c r="BD522" s="7"/>
    </row>
    <row r="523" spans="1:56" x14ac:dyDescent="0.35">
      <c r="A523" s="7">
        <v>1013</v>
      </c>
      <c r="B523" s="7" t="s">
        <v>452</v>
      </c>
      <c r="C523" s="7">
        <v>56011857593</v>
      </c>
      <c r="D523" s="7">
        <v>56011857593</v>
      </c>
      <c r="E523" s="7" t="s">
        <v>55</v>
      </c>
      <c r="F523" s="7" t="s">
        <v>453</v>
      </c>
      <c r="G523" s="9">
        <v>1013502448525</v>
      </c>
      <c r="H523" s="7" t="s">
        <v>1285</v>
      </c>
      <c r="I523" s="7"/>
      <c r="J523" s="7" t="s">
        <v>58</v>
      </c>
      <c r="K523" s="10">
        <v>0</v>
      </c>
      <c r="L523" s="11">
        <v>242</v>
      </c>
      <c r="M523" s="7">
        <v>242</v>
      </c>
      <c r="N523" s="12">
        <v>-363715.55</v>
      </c>
      <c r="O523" s="13">
        <v>44958</v>
      </c>
      <c r="P523" s="7">
        <v>2</v>
      </c>
      <c r="Q523" s="10">
        <v>792446.32</v>
      </c>
      <c r="R523" s="10">
        <v>1500000</v>
      </c>
      <c r="S523" s="13">
        <v>44769</v>
      </c>
      <c r="T523" s="13">
        <v>44769</v>
      </c>
      <c r="U523" s="10">
        <v>229007.65</v>
      </c>
      <c r="V523" s="10">
        <v>239585.09690199999</v>
      </c>
      <c r="W523" s="10">
        <v>239585.1</v>
      </c>
      <c r="X523" s="13">
        <v>45200</v>
      </c>
      <c r="Y523" s="13">
        <v>45199</v>
      </c>
      <c r="Z523" s="13" t="s">
        <v>59</v>
      </c>
      <c r="AA523" s="7" t="s">
        <v>59</v>
      </c>
      <c r="AB523" s="10">
        <v>121865.5</v>
      </c>
      <c r="AC523" s="10">
        <v>0</v>
      </c>
      <c r="AD523" s="7" t="s">
        <v>60</v>
      </c>
      <c r="AE523" s="7" t="s">
        <v>61</v>
      </c>
      <c r="AF523" s="7" t="s">
        <v>62</v>
      </c>
      <c r="AG523" s="7">
        <v>15</v>
      </c>
      <c r="AH523" s="7">
        <v>15</v>
      </c>
      <c r="AI523" s="28">
        <v>252427.5</v>
      </c>
      <c r="AJ523" s="7" t="s">
        <v>319</v>
      </c>
      <c r="AK523" s="7" t="s">
        <v>64</v>
      </c>
      <c r="AL523" s="7" t="s">
        <v>1286</v>
      </c>
      <c r="AM523" s="7">
        <v>97</v>
      </c>
      <c r="AN523" s="13">
        <v>44866</v>
      </c>
      <c r="AO523" s="13">
        <v>45160</v>
      </c>
      <c r="AP523" s="13">
        <v>44959</v>
      </c>
      <c r="AQ523" s="13">
        <v>44958</v>
      </c>
      <c r="AR523" s="10">
        <v>252427.5</v>
      </c>
      <c r="AS523" s="10">
        <v>111288.05</v>
      </c>
      <c r="AT523" s="7">
        <v>0</v>
      </c>
      <c r="AU523" s="7" t="s">
        <v>66</v>
      </c>
      <c r="AV523" s="7" t="s">
        <v>67</v>
      </c>
      <c r="AW523" s="7" t="s">
        <v>68</v>
      </c>
      <c r="AX523" s="7" t="s">
        <v>123</v>
      </c>
      <c r="AY523" s="7" t="s">
        <v>124</v>
      </c>
      <c r="AZ523" s="7" t="s">
        <v>125</v>
      </c>
      <c r="BA523" s="7"/>
      <c r="BB523" s="7"/>
      <c r="BC523" s="7"/>
      <c r="BD523" s="7"/>
    </row>
    <row r="524" spans="1:56" x14ac:dyDescent="0.35">
      <c r="A524" s="8">
        <v>1004</v>
      </c>
      <c r="B524" s="8" t="s">
        <v>144</v>
      </c>
      <c r="C524" s="8">
        <v>56010459719</v>
      </c>
      <c r="D524" s="8">
        <v>56010459719</v>
      </c>
      <c r="E524" s="8" t="s">
        <v>55</v>
      </c>
      <c r="F524" s="8" t="s">
        <v>819</v>
      </c>
      <c r="G524" s="15">
        <v>1004502402284</v>
      </c>
      <c r="H524" s="8" t="s">
        <v>1287</v>
      </c>
      <c r="I524" s="8"/>
      <c r="J524" s="8" t="s">
        <v>58</v>
      </c>
      <c r="K524" s="16">
        <v>0</v>
      </c>
      <c r="L524" s="17">
        <v>214</v>
      </c>
      <c r="M524" s="8">
        <v>214</v>
      </c>
      <c r="N524" s="18">
        <v>-293360.2</v>
      </c>
      <c r="O524" s="19">
        <v>45047</v>
      </c>
      <c r="P524" s="8">
        <v>10</v>
      </c>
      <c r="Q524" s="16">
        <v>85602.46</v>
      </c>
      <c r="R524" s="16">
        <v>800000</v>
      </c>
      <c r="S524" s="19">
        <v>44740</v>
      </c>
      <c r="T524" s="19">
        <v>44740</v>
      </c>
      <c r="U524" s="16">
        <v>107791.13</v>
      </c>
      <c r="V524" s="16">
        <v>107909.42226399999</v>
      </c>
      <c r="W524" s="16">
        <v>107909.38</v>
      </c>
      <c r="X524" s="19">
        <v>45200</v>
      </c>
      <c r="Y524" s="19">
        <v>45199</v>
      </c>
      <c r="Z524" s="19" t="s">
        <v>59</v>
      </c>
      <c r="AA524" s="8" t="s">
        <v>59</v>
      </c>
      <c r="AB524" s="16">
        <v>42042.42</v>
      </c>
      <c r="AC524" s="16">
        <v>0</v>
      </c>
      <c r="AD524" s="8" t="s">
        <v>60</v>
      </c>
      <c r="AE524" s="8" t="s">
        <v>61</v>
      </c>
      <c r="AF524" s="8" t="s">
        <v>62</v>
      </c>
      <c r="AG524" s="8">
        <v>15</v>
      </c>
      <c r="AH524" s="8">
        <v>15</v>
      </c>
      <c r="AI524" s="29">
        <v>251436.1</v>
      </c>
      <c r="AJ524" s="8" t="s">
        <v>63</v>
      </c>
      <c r="AK524" s="8" t="s">
        <v>64</v>
      </c>
      <c r="AL524" s="8" t="s">
        <v>1288</v>
      </c>
      <c r="AM524" s="8">
        <v>34</v>
      </c>
      <c r="AN524" s="19">
        <v>44774</v>
      </c>
      <c r="AO524" s="19">
        <v>45120</v>
      </c>
      <c r="AP524" s="19">
        <v>44987</v>
      </c>
      <c r="AQ524" s="19">
        <v>45047</v>
      </c>
      <c r="AR524" s="16">
        <v>251436.1</v>
      </c>
      <c r="AS524" s="16">
        <v>41924.1</v>
      </c>
      <c r="AT524" s="8">
        <v>0</v>
      </c>
      <c r="AU524" s="8" t="s">
        <v>66</v>
      </c>
      <c r="AV524" s="8" t="s">
        <v>67</v>
      </c>
      <c r="AW524" s="8" t="s">
        <v>68</v>
      </c>
      <c r="AX524" s="8" t="s">
        <v>123</v>
      </c>
      <c r="AY524" s="8" t="s">
        <v>124</v>
      </c>
      <c r="AZ524" s="8" t="s">
        <v>125</v>
      </c>
      <c r="BA524" s="8"/>
      <c r="BB524" s="8"/>
      <c r="BC524" s="8"/>
      <c r="BD524" s="8"/>
    </row>
    <row r="525" spans="1:56" x14ac:dyDescent="0.35">
      <c r="A525" s="8">
        <v>1001</v>
      </c>
      <c r="B525" s="7" t="s">
        <v>130</v>
      </c>
      <c r="C525" s="8">
        <v>56011634886</v>
      </c>
      <c r="D525" s="8">
        <v>56011634886</v>
      </c>
      <c r="E525" s="8" t="s">
        <v>55</v>
      </c>
      <c r="F525" s="8" t="s">
        <v>131</v>
      </c>
      <c r="G525" s="15">
        <v>1001502239264</v>
      </c>
      <c r="H525" s="8" t="s">
        <v>1289</v>
      </c>
      <c r="I525" s="8"/>
      <c r="J525" s="8" t="s">
        <v>58</v>
      </c>
      <c r="K525" s="16">
        <v>0</v>
      </c>
      <c r="L525" s="17">
        <v>183</v>
      </c>
      <c r="M525" s="8">
        <v>183</v>
      </c>
      <c r="N525" s="18">
        <v>-355114.35</v>
      </c>
      <c r="O525" s="19">
        <v>45017</v>
      </c>
      <c r="P525" s="8">
        <v>12</v>
      </c>
      <c r="Q525" s="16">
        <v>447504.41</v>
      </c>
      <c r="R525" s="16">
        <v>4958041</v>
      </c>
      <c r="S525" s="19">
        <v>44645</v>
      </c>
      <c r="T525" s="19">
        <v>44645</v>
      </c>
      <c r="U525" s="16">
        <v>652180.68999999994</v>
      </c>
      <c r="V525" s="16">
        <v>652323.88205300004</v>
      </c>
      <c r="W525" s="16">
        <v>652323.83999999997</v>
      </c>
      <c r="X525" s="19">
        <v>45200</v>
      </c>
      <c r="Y525" s="19">
        <v>45199</v>
      </c>
      <c r="Z525" s="19" t="s">
        <v>59</v>
      </c>
      <c r="AA525" s="8" t="s">
        <v>59</v>
      </c>
      <c r="AB525" s="16">
        <v>106039.78</v>
      </c>
      <c r="AC525" s="16">
        <v>0</v>
      </c>
      <c r="AD525" s="8" t="s">
        <v>60</v>
      </c>
      <c r="AE525" s="8" t="s">
        <v>61</v>
      </c>
      <c r="AF525" s="8" t="s">
        <v>62</v>
      </c>
      <c r="AG525" s="8">
        <v>15</v>
      </c>
      <c r="AH525" s="8">
        <v>15</v>
      </c>
      <c r="AI525" s="29">
        <v>249217.75</v>
      </c>
      <c r="AJ525" s="8" t="s">
        <v>63</v>
      </c>
      <c r="AK525" s="8" t="s">
        <v>64</v>
      </c>
      <c r="AL525" s="8" t="s">
        <v>1290</v>
      </c>
      <c r="AM525" s="8">
        <v>37</v>
      </c>
      <c r="AN525" s="19">
        <v>44682</v>
      </c>
      <c r="AO525" s="19">
        <v>45041</v>
      </c>
      <c r="AP525" s="19">
        <v>45018</v>
      </c>
      <c r="AQ525" s="19">
        <v>45017</v>
      </c>
      <c r="AR525" s="16">
        <v>249217.75</v>
      </c>
      <c r="AS525" s="16">
        <v>105896.6</v>
      </c>
      <c r="AT525" s="8">
        <v>0</v>
      </c>
      <c r="AU525" s="8" t="s">
        <v>66</v>
      </c>
      <c r="AV525" s="8" t="s">
        <v>67</v>
      </c>
      <c r="AW525" s="8" t="s">
        <v>68</v>
      </c>
      <c r="AX525" s="8" t="s">
        <v>142</v>
      </c>
      <c r="AY525" s="8" t="s">
        <v>143</v>
      </c>
      <c r="AZ525" s="8" t="s">
        <v>142</v>
      </c>
      <c r="BA525" s="8"/>
      <c r="BB525" s="8"/>
      <c r="BC525" s="8"/>
      <c r="BD525" s="8"/>
    </row>
    <row r="526" spans="1:56" x14ac:dyDescent="0.35">
      <c r="A526" s="7">
        <v>1013</v>
      </c>
      <c r="B526" s="7" t="s">
        <v>452</v>
      </c>
      <c r="C526" s="7">
        <v>56011745386</v>
      </c>
      <c r="D526" s="7">
        <v>56011745386</v>
      </c>
      <c r="E526" s="7" t="s">
        <v>55</v>
      </c>
      <c r="F526" s="7" t="s">
        <v>453</v>
      </c>
      <c r="G526" s="9">
        <v>1013502284561</v>
      </c>
      <c r="H526" s="7" t="s">
        <v>1291</v>
      </c>
      <c r="I526" s="7"/>
      <c r="J526" s="7" t="s">
        <v>58</v>
      </c>
      <c r="K526" s="10">
        <v>0</v>
      </c>
      <c r="L526" s="11">
        <v>223</v>
      </c>
      <c r="M526" s="7">
        <v>223</v>
      </c>
      <c r="N526" s="12">
        <v>-274383.2</v>
      </c>
      <c r="O526" s="13">
        <v>45036</v>
      </c>
      <c r="P526" s="7">
        <v>12</v>
      </c>
      <c r="Q526" s="10">
        <v>90258.31</v>
      </c>
      <c r="R526" s="10">
        <v>1000000</v>
      </c>
      <c r="S526" s="13">
        <v>44671</v>
      </c>
      <c r="T526" s="13">
        <v>44671</v>
      </c>
      <c r="U526" s="10">
        <v>106783.54</v>
      </c>
      <c r="V526" s="10">
        <v>108155.456049</v>
      </c>
      <c r="W526" s="10">
        <v>108155.44</v>
      </c>
      <c r="X526" s="13">
        <v>45200</v>
      </c>
      <c r="Y526" s="13">
        <v>45199</v>
      </c>
      <c r="Z526" s="13" t="s">
        <v>59</v>
      </c>
      <c r="AA526" s="7" t="s">
        <v>59</v>
      </c>
      <c r="AB526" s="10">
        <v>29116.61</v>
      </c>
      <c r="AC526" s="10">
        <v>0</v>
      </c>
      <c r="AD526" s="7" t="s">
        <v>60</v>
      </c>
      <c r="AE526" s="7" t="s">
        <v>61</v>
      </c>
      <c r="AF526" s="7" t="s">
        <v>62</v>
      </c>
      <c r="AG526" s="7">
        <v>15</v>
      </c>
      <c r="AH526" s="7">
        <v>15</v>
      </c>
      <c r="AI526" s="28">
        <v>246638.65</v>
      </c>
      <c r="AJ526" s="7" t="s">
        <v>63</v>
      </c>
      <c r="AK526" s="7" t="s">
        <v>64</v>
      </c>
      <c r="AL526" s="7" t="s">
        <v>1292</v>
      </c>
      <c r="AM526" s="7">
        <v>30</v>
      </c>
      <c r="AN526" s="13">
        <v>44701</v>
      </c>
      <c r="AO526" s="13">
        <v>44995</v>
      </c>
      <c r="AP526" s="13">
        <v>44978</v>
      </c>
      <c r="AQ526" s="13">
        <v>45036</v>
      </c>
      <c r="AR526" s="10">
        <v>246638.65</v>
      </c>
      <c r="AS526" s="10">
        <v>27744.55</v>
      </c>
      <c r="AT526" s="7">
        <v>0</v>
      </c>
      <c r="AU526" s="7" t="s">
        <v>66</v>
      </c>
      <c r="AV526" s="7" t="s">
        <v>67</v>
      </c>
      <c r="AW526" s="7" t="s">
        <v>68</v>
      </c>
      <c r="AX526" s="7" t="s">
        <v>123</v>
      </c>
      <c r="AY526" s="7" t="s">
        <v>124</v>
      </c>
      <c r="AZ526" s="7" t="s">
        <v>125</v>
      </c>
      <c r="BA526" s="7"/>
      <c r="BB526" s="7"/>
      <c r="BC526" s="7"/>
      <c r="BD526" s="7"/>
    </row>
    <row r="527" spans="1:56" x14ac:dyDescent="0.35">
      <c r="A527" s="7">
        <v>1039</v>
      </c>
      <c r="B527" s="8" t="s">
        <v>337</v>
      </c>
      <c r="C527" s="7">
        <v>56012018452</v>
      </c>
      <c r="D527" s="7">
        <v>56012018452</v>
      </c>
      <c r="E527" s="7" t="s">
        <v>55</v>
      </c>
      <c r="F527" s="7" t="s">
        <v>522</v>
      </c>
      <c r="G527" s="9">
        <v>1039502714908</v>
      </c>
      <c r="H527" s="7" t="s">
        <v>1293</v>
      </c>
      <c r="I527" s="7"/>
      <c r="J527" s="7" t="s">
        <v>58</v>
      </c>
      <c r="K527" s="10">
        <v>0</v>
      </c>
      <c r="L527" s="11">
        <v>198</v>
      </c>
      <c r="M527" s="7">
        <v>198</v>
      </c>
      <c r="N527" s="12">
        <v>-298342.8</v>
      </c>
      <c r="O527" s="13">
        <v>45002</v>
      </c>
      <c r="P527" s="7">
        <v>1</v>
      </c>
      <c r="Q527" s="10">
        <v>1000000</v>
      </c>
      <c r="R527" s="10">
        <v>1000000</v>
      </c>
      <c r="S527" s="13">
        <v>44912</v>
      </c>
      <c r="T527" s="13">
        <v>44912</v>
      </c>
      <c r="U527" s="10">
        <v>62922.9</v>
      </c>
      <c r="V527" s="10">
        <v>64663.231624</v>
      </c>
      <c r="W527" s="10">
        <v>64663.199999999997</v>
      </c>
      <c r="X527" s="13">
        <v>45200</v>
      </c>
      <c r="Y527" s="13">
        <v>45199</v>
      </c>
      <c r="Z527" s="13" t="s">
        <v>59</v>
      </c>
      <c r="AA527" s="7" t="s">
        <v>59</v>
      </c>
      <c r="AB527" s="10">
        <v>64663.18</v>
      </c>
      <c r="AC527" s="10">
        <v>0</v>
      </c>
      <c r="AD527" s="7" t="s">
        <v>60</v>
      </c>
      <c r="AE527" s="7" t="s">
        <v>61</v>
      </c>
      <c r="AF527" s="7" t="s">
        <v>62</v>
      </c>
      <c r="AG527" s="7">
        <v>15</v>
      </c>
      <c r="AH527" s="7">
        <v>15</v>
      </c>
      <c r="AI527" s="28">
        <v>235420</v>
      </c>
      <c r="AJ527" s="7" t="s">
        <v>63</v>
      </c>
      <c r="AK527" s="7" t="s">
        <v>64</v>
      </c>
      <c r="AL527" s="7" t="s">
        <v>1294</v>
      </c>
      <c r="AM527" s="7">
        <v>90</v>
      </c>
      <c r="AN527" s="13">
        <v>45002</v>
      </c>
      <c r="AO527" s="13">
        <v>45019</v>
      </c>
      <c r="AP527" s="13">
        <v>45003</v>
      </c>
      <c r="AQ527" s="13">
        <v>45002</v>
      </c>
      <c r="AR527" s="10">
        <v>235420</v>
      </c>
      <c r="AS527" s="10">
        <v>62922.8</v>
      </c>
      <c r="AT527" s="7">
        <v>0</v>
      </c>
      <c r="AU527" s="7" t="s">
        <v>66</v>
      </c>
      <c r="AV527" s="7" t="s">
        <v>67</v>
      </c>
      <c r="AW527" s="7" t="s">
        <v>68</v>
      </c>
      <c r="AX527" s="7" t="s">
        <v>123</v>
      </c>
      <c r="AY527" s="7" t="s">
        <v>124</v>
      </c>
      <c r="AZ527" s="7" t="s">
        <v>125</v>
      </c>
      <c r="BA527" s="7"/>
      <c r="BB527" s="7"/>
      <c r="BC527" s="7"/>
      <c r="BD527" s="7"/>
    </row>
    <row r="528" spans="1:56" x14ac:dyDescent="0.35">
      <c r="A528" s="21">
        <v>1006</v>
      </c>
      <c r="B528" s="21" t="s">
        <v>1014</v>
      </c>
      <c r="C528" s="21">
        <v>56011941466</v>
      </c>
      <c r="D528" s="21">
        <v>56011941466</v>
      </c>
      <c r="E528" s="21" t="s">
        <v>55</v>
      </c>
      <c r="F528" s="21" t="s">
        <v>1015</v>
      </c>
      <c r="G528" s="22">
        <v>1006502663759</v>
      </c>
      <c r="H528" s="21" t="s">
        <v>1295</v>
      </c>
      <c r="I528" s="21"/>
      <c r="J528" s="21" t="s">
        <v>58</v>
      </c>
      <c r="K528" s="14">
        <v>0</v>
      </c>
      <c r="L528" s="21">
        <v>191</v>
      </c>
      <c r="M528" s="21">
        <v>191</v>
      </c>
      <c r="N528" s="14">
        <v>-264926.34999999998</v>
      </c>
      <c r="O528" s="23">
        <v>45070</v>
      </c>
      <c r="P528" s="21">
        <v>6</v>
      </c>
      <c r="Q528" s="14">
        <v>104420.29</v>
      </c>
      <c r="R528" s="14">
        <v>600000</v>
      </c>
      <c r="S528" s="23">
        <v>44889</v>
      </c>
      <c r="T528" s="23">
        <v>44889</v>
      </c>
      <c r="U528" s="14">
        <v>50306.52</v>
      </c>
      <c r="V528" s="14">
        <v>51189.604179000002</v>
      </c>
      <c r="W528" s="14">
        <v>51189.57</v>
      </c>
      <c r="X528" s="23">
        <v>45200</v>
      </c>
      <c r="Y528" s="23">
        <v>45199</v>
      </c>
      <c r="Z528" s="23" t="s">
        <v>59</v>
      </c>
      <c r="AA528" s="21" t="s">
        <v>59</v>
      </c>
      <c r="AB528" s="14">
        <v>32183.81</v>
      </c>
      <c r="AC528" s="14">
        <v>0</v>
      </c>
      <c r="AD528" s="21" t="s">
        <v>60</v>
      </c>
      <c r="AE528" s="21" t="s">
        <v>61</v>
      </c>
      <c r="AF528" s="21" t="s">
        <v>62</v>
      </c>
      <c r="AG528" s="21">
        <v>15</v>
      </c>
      <c r="AH528" s="21">
        <v>15</v>
      </c>
      <c r="AI528" s="14">
        <v>233625.60000000001</v>
      </c>
      <c r="AJ528" s="21" t="s">
        <v>63</v>
      </c>
      <c r="AK528" s="21" t="s">
        <v>64</v>
      </c>
      <c r="AL528" s="21" t="s">
        <v>1296</v>
      </c>
      <c r="AM528" s="21">
        <v>30</v>
      </c>
      <c r="AN528" s="23">
        <v>44919</v>
      </c>
      <c r="AO528" s="23">
        <v>45148</v>
      </c>
      <c r="AP528" s="23">
        <v>45010</v>
      </c>
      <c r="AQ528" s="23">
        <v>45070</v>
      </c>
      <c r="AR528" s="14">
        <v>233625.60000000001</v>
      </c>
      <c r="AS528" s="14">
        <v>31300.75</v>
      </c>
      <c r="AT528" s="21">
        <v>0</v>
      </c>
      <c r="AU528" s="21" t="s">
        <v>66</v>
      </c>
      <c r="AV528" s="21" t="s">
        <v>67</v>
      </c>
      <c r="AW528" s="21" t="s">
        <v>68</v>
      </c>
      <c r="AX528" s="21" t="s">
        <v>76</v>
      </c>
      <c r="AY528" s="21" t="s">
        <v>77</v>
      </c>
      <c r="AZ528" s="21" t="s">
        <v>71</v>
      </c>
      <c r="BA528" s="21"/>
      <c r="BB528" s="21"/>
      <c r="BC528" s="21"/>
      <c r="BD528" s="21"/>
    </row>
    <row r="529" spans="1:56" x14ac:dyDescent="0.35">
      <c r="A529" s="7">
        <v>1032</v>
      </c>
      <c r="B529" s="7" t="s">
        <v>192</v>
      </c>
      <c r="C529" s="7">
        <v>56011141706</v>
      </c>
      <c r="D529" s="7">
        <v>56011141706</v>
      </c>
      <c r="E529" s="7" t="s">
        <v>55</v>
      </c>
      <c r="F529" s="7" t="s">
        <v>588</v>
      </c>
      <c r="G529" s="9">
        <v>1032502250309</v>
      </c>
      <c r="H529" s="7" t="s">
        <v>1297</v>
      </c>
      <c r="I529" s="7"/>
      <c r="J529" s="7" t="s">
        <v>58</v>
      </c>
      <c r="K529" s="10">
        <v>0</v>
      </c>
      <c r="L529" s="11">
        <v>183</v>
      </c>
      <c r="M529" s="7">
        <v>183</v>
      </c>
      <c r="N529" s="12">
        <v>-271408.95</v>
      </c>
      <c r="O529" s="13">
        <v>45017</v>
      </c>
      <c r="P529" s="7">
        <v>12</v>
      </c>
      <c r="Q529" s="10">
        <v>451291.56</v>
      </c>
      <c r="R529" s="10">
        <v>5000000</v>
      </c>
      <c r="S529" s="13">
        <v>44651</v>
      </c>
      <c r="T529" s="13">
        <v>44651</v>
      </c>
      <c r="U529" s="10">
        <v>477971.32</v>
      </c>
      <c r="V529" s="10">
        <v>478080.75660399999</v>
      </c>
      <c r="W529" s="10">
        <v>478080.72</v>
      </c>
      <c r="X529" s="13">
        <v>45200</v>
      </c>
      <c r="Y529" s="13">
        <v>45199</v>
      </c>
      <c r="Z529" s="13" t="s">
        <v>59</v>
      </c>
      <c r="AA529" s="7" t="s">
        <v>59</v>
      </c>
      <c r="AB529" s="10">
        <v>43214.03</v>
      </c>
      <c r="AC529" s="10">
        <v>0</v>
      </c>
      <c r="AD529" s="7" t="s">
        <v>60</v>
      </c>
      <c r="AE529" s="7" t="s">
        <v>61</v>
      </c>
      <c r="AF529" s="7" t="s">
        <v>62</v>
      </c>
      <c r="AG529" s="7">
        <v>15</v>
      </c>
      <c r="AH529" s="7">
        <v>15</v>
      </c>
      <c r="AI529" s="28">
        <v>228304.35</v>
      </c>
      <c r="AJ529" s="7" t="s">
        <v>63</v>
      </c>
      <c r="AK529" s="7" t="s">
        <v>64</v>
      </c>
      <c r="AL529" s="7" t="s">
        <v>1298</v>
      </c>
      <c r="AM529" s="7">
        <v>31</v>
      </c>
      <c r="AN529" s="13">
        <v>44682</v>
      </c>
      <c r="AO529" s="13">
        <v>45170</v>
      </c>
      <c r="AP529" s="13">
        <v>45018</v>
      </c>
      <c r="AQ529" s="13">
        <v>45017</v>
      </c>
      <c r="AR529" s="10">
        <v>228304.35</v>
      </c>
      <c r="AS529" s="10">
        <v>43104.6</v>
      </c>
      <c r="AT529" s="7">
        <v>0</v>
      </c>
      <c r="AU529" s="7" t="s">
        <v>66</v>
      </c>
      <c r="AV529" s="7" t="s">
        <v>67</v>
      </c>
      <c r="AW529" s="7" t="s">
        <v>68</v>
      </c>
      <c r="AX529" s="7" t="s">
        <v>142</v>
      </c>
      <c r="AY529" s="7" t="s">
        <v>143</v>
      </c>
      <c r="AZ529" s="7" t="s">
        <v>142</v>
      </c>
      <c r="BA529" s="7"/>
      <c r="BB529" s="7"/>
      <c r="BC529" s="7"/>
      <c r="BD529" s="7"/>
    </row>
    <row r="530" spans="1:56" x14ac:dyDescent="0.35">
      <c r="A530" s="8">
        <v>1001</v>
      </c>
      <c r="B530" s="7" t="s">
        <v>130</v>
      </c>
      <c r="C530" s="8">
        <v>56010483193</v>
      </c>
      <c r="D530" s="8">
        <v>56010483193</v>
      </c>
      <c r="E530" s="8" t="s">
        <v>55</v>
      </c>
      <c r="F530" s="8" t="s">
        <v>258</v>
      </c>
      <c r="G530" s="15">
        <v>1001502154433</v>
      </c>
      <c r="H530" s="8" t="s">
        <v>1299</v>
      </c>
      <c r="I530" s="8"/>
      <c r="J530" s="8" t="s">
        <v>58</v>
      </c>
      <c r="K530" s="16">
        <v>0</v>
      </c>
      <c r="L530" s="17">
        <v>219</v>
      </c>
      <c r="M530" s="8">
        <v>219</v>
      </c>
      <c r="N530" s="18">
        <v>-331406.7</v>
      </c>
      <c r="O530" s="19">
        <v>44981</v>
      </c>
      <c r="P530" s="8">
        <v>12</v>
      </c>
      <c r="Q530" s="16">
        <v>421506.32</v>
      </c>
      <c r="R530" s="16">
        <v>4670000</v>
      </c>
      <c r="S530" s="19">
        <v>44616</v>
      </c>
      <c r="T530" s="19">
        <v>44616</v>
      </c>
      <c r="U530" s="16">
        <v>537461.51</v>
      </c>
      <c r="V530" s="16">
        <v>538566.20302300004</v>
      </c>
      <c r="W530" s="16">
        <v>538566.16</v>
      </c>
      <c r="X530" s="19">
        <v>45200</v>
      </c>
      <c r="Y530" s="19">
        <v>45199</v>
      </c>
      <c r="Z530" s="19" t="s">
        <v>59</v>
      </c>
      <c r="AA530" s="8" t="s">
        <v>59</v>
      </c>
      <c r="AB530" s="16">
        <v>107481.84</v>
      </c>
      <c r="AC530" s="16">
        <v>0</v>
      </c>
      <c r="AD530" s="8" t="s">
        <v>60</v>
      </c>
      <c r="AE530" s="8" t="s">
        <v>61</v>
      </c>
      <c r="AF530" s="8" t="s">
        <v>62</v>
      </c>
      <c r="AG530" s="8">
        <v>15</v>
      </c>
      <c r="AH530" s="8">
        <v>15</v>
      </c>
      <c r="AI530" s="29">
        <v>225029.55</v>
      </c>
      <c r="AJ530" s="8" t="s">
        <v>63</v>
      </c>
      <c r="AK530" s="8" t="s">
        <v>64</v>
      </c>
      <c r="AL530" s="8" t="s">
        <v>1300</v>
      </c>
      <c r="AM530" s="8">
        <v>28</v>
      </c>
      <c r="AN530" s="19">
        <v>44644</v>
      </c>
      <c r="AO530" s="19">
        <v>45132</v>
      </c>
      <c r="AP530" s="19">
        <v>44982</v>
      </c>
      <c r="AQ530" s="19">
        <v>44981</v>
      </c>
      <c r="AR530" s="16">
        <v>225029.55</v>
      </c>
      <c r="AS530" s="16">
        <v>106377.15</v>
      </c>
      <c r="AT530" s="8">
        <v>0</v>
      </c>
      <c r="AU530" s="8" t="s">
        <v>66</v>
      </c>
      <c r="AV530" s="8" t="s">
        <v>67</v>
      </c>
      <c r="AW530" s="8" t="s">
        <v>68</v>
      </c>
      <c r="AX530" s="8" t="s">
        <v>142</v>
      </c>
      <c r="AY530" s="8" t="s">
        <v>143</v>
      </c>
      <c r="AZ530" s="8" t="s">
        <v>142</v>
      </c>
      <c r="BA530" s="8"/>
      <c r="BB530" s="8"/>
      <c r="BC530" s="8"/>
      <c r="BD530" s="8"/>
    </row>
    <row r="531" spans="1:56" x14ac:dyDescent="0.35">
      <c r="A531" s="8">
        <v>1039</v>
      </c>
      <c r="B531" s="8" t="s">
        <v>337</v>
      </c>
      <c r="C531" s="8">
        <v>56011909212</v>
      </c>
      <c r="D531" s="8">
        <v>56011909212</v>
      </c>
      <c r="E531" s="8" t="s">
        <v>55</v>
      </c>
      <c r="F531" s="8" t="s">
        <v>522</v>
      </c>
      <c r="G531" s="15">
        <v>1039502620103</v>
      </c>
      <c r="H531" s="8" t="s">
        <v>1301</v>
      </c>
      <c r="I531" s="8"/>
      <c r="J531" s="8" t="s">
        <v>58</v>
      </c>
      <c r="K531" s="16">
        <v>0</v>
      </c>
      <c r="L531" s="17">
        <v>214</v>
      </c>
      <c r="M531" s="8">
        <v>214</v>
      </c>
      <c r="N531" s="18">
        <v>-393571.3</v>
      </c>
      <c r="O531" s="19">
        <v>44986</v>
      </c>
      <c r="P531" s="8">
        <v>1</v>
      </c>
      <c r="Q531" s="16">
        <v>2000000</v>
      </c>
      <c r="R531" s="16">
        <v>2000000</v>
      </c>
      <c r="S531" s="19">
        <v>44863</v>
      </c>
      <c r="T531" s="19">
        <v>44863</v>
      </c>
      <c r="U531" s="16">
        <v>171351.44</v>
      </c>
      <c r="V531" s="16">
        <v>171351.43930500001</v>
      </c>
      <c r="W531" s="16">
        <v>171351.44</v>
      </c>
      <c r="X531" s="19">
        <v>45200</v>
      </c>
      <c r="Y531" s="19">
        <v>45199</v>
      </c>
      <c r="Z531" s="19" t="s">
        <v>59</v>
      </c>
      <c r="AA531" s="8" t="s">
        <v>59</v>
      </c>
      <c r="AB531" s="16">
        <v>171351.38</v>
      </c>
      <c r="AC531" s="16">
        <v>0</v>
      </c>
      <c r="AD531" s="8" t="s">
        <v>60</v>
      </c>
      <c r="AE531" s="8" t="s">
        <v>61</v>
      </c>
      <c r="AF531" s="8" t="s">
        <v>62</v>
      </c>
      <c r="AG531" s="8">
        <v>15</v>
      </c>
      <c r="AH531" s="8">
        <v>15</v>
      </c>
      <c r="AI531" s="29">
        <v>222220</v>
      </c>
      <c r="AJ531" s="8" t="s">
        <v>63</v>
      </c>
      <c r="AK531" s="8" t="s">
        <v>64</v>
      </c>
      <c r="AL531" s="8" t="s">
        <v>1302</v>
      </c>
      <c r="AM531" s="8">
        <v>123</v>
      </c>
      <c r="AN531" s="19">
        <v>44986</v>
      </c>
      <c r="AO531" s="19">
        <v>45075</v>
      </c>
      <c r="AP531" s="19">
        <v>44987</v>
      </c>
      <c r="AQ531" s="19">
        <v>44986</v>
      </c>
      <c r="AR531" s="16">
        <v>222220</v>
      </c>
      <c r="AS531" s="16">
        <v>171351.3</v>
      </c>
      <c r="AT531" s="8">
        <v>0</v>
      </c>
      <c r="AU531" s="8" t="s">
        <v>66</v>
      </c>
      <c r="AV531" s="8" t="s">
        <v>67</v>
      </c>
      <c r="AW531" s="8" t="s">
        <v>68</v>
      </c>
      <c r="AX531" s="8" t="s">
        <v>123</v>
      </c>
      <c r="AY531" s="8" t="s">
        <v>124</v>
      </c>
      <c r="AZ531" s="8" t="s">
        <v>125</v>
      </c>
      <c r="BA531" s="8"/>
      <c r="BB531" s="8"/>
      <c r="BC531" s="8"/>
      <c r="BD531" s="8"/>
    </row>
    <row r="532" spans="1:56" x14ac:dyDescent="0.35">
      <c r="A532" s="7">
        <v>1018</v>
      </c>
      <c r="B532" s="7" t="s">
        <v>575</v>
      </c>
      <c r="C532" s="7">
        <v>56011304887</v>
      </c>
      <c r="D532" s="7">
        <v>56011304887</v>
      </c>
      <c r="E532" s="7" t="s">
        <v>55</v>
      </c>
      <c r="F532" s="7" t="s">
        <v>576</v>
      </c>
      <c r="G532" s="9">
        <v>1018502356642</v>
      </c>
      <c r="H532" s="7" t="s">
        <v>1303</v>
      </c>
      <c r="I532" s="7"/>
      <c r="J532" s="7" t="s">
        <v>58</v>
      </c>
      <c r="K532" s="10">
        <v>0</v>
      </c>
      <c r="L532" s="11">
        <v>242</v>
      </c>
      <c r="M532" s="7">
        <v>242</v>
      </c>
      <c r="N532" s="12">
        <v>-254044.65</v>
      </c>
      <c r="O532" s="13">
        <v>45017</v>
      </c>
      <c r="P532" s="7">
        <v>10</v>
      </c>
      <c r="Q532" s="10">
        <v>107003.07</v>
      </c>
      <c r="R532" s="10">
        <v>1000000</v>
      </c>
      <c r="S532" s="13">
        <v>44712</v>
      </c>
      <c r="T532" s="13">
        <v>44712</v>
      </c>
      <c r="U532" s="10">
        <v>107253.56</v>
      </c>
      <c r="V532" s="10">
        <v>107355.99536</v>
      </c>
      <c r="W532" s="10">
        <v>107355.96</v>
      </c>
      <c r="X532" s="13">
        <v>45200</v>
      </c>
      <c r="Y532" s="13">
        <v>45199</v>
      </c>
      <c r="Z532" s="13" t="s">
        <v>59</v>
      </c>
      <c r="AA532" s="7" t="s">
        <v>59</v>
      </c>
      <c r="AB532" s="10">
        <v>37920.300000000003</v>
      </c>
      <c r="AC532" s="10">
        <v>0</v>
      </c>
      <c r="AD532" s="7" t="s">
        <v>60</v>
      </c>
      <c r="AE532" s="7" t="s">
        <v>61</v>
      </c>
      <c r="AF532" s="7" t="s">
        <v>62</v>
      </c>
      <c r="AG532" s="7">
        <v>15</v>
      </c>
      <c r="AH532" s="7">
        <v>15</v>
      </c>
      <c r="AI532" s="28">
        <v>216226.79</v>
      </c>
      <c r="AJ532" s="7" t="s">
        <v>63</v>
      </c>
      <c r="AK532" s="7" t="s">
        <v>64</v>
      </c>
      <c r="AL532" s="7" t="s">
        <v>1304</v>
      </c>
      <c r="AM532" s="7">
        <v>31</v>
      </c>
      <c r="AN532" s="13">
        <v>44743</v>
      </c>
      <c r="AO532" s="13">
        <v>45187</v>
      </c>
      <c r="AP532" s="13">
        <v>44959</v>
      </c>
      <c r="AQ532" s="13">
        <v>45017</v>
      </c>
      <c r="AR532" s="10">
        <v>216226.79</v>
      </c>
      <c r="AS532" s="10">
        <v>37817.86</v>
      </c>
      <c r="AT532" s="7">
        <v>0</v>
      </c>
      <c r="AU532" s="7" t="s">
        <v>66</v>
      </c>
      <c r="AV532" s="7" t="s">
        <v>67</v>
      </c>
      <c r="AW532" s="7" t="s">
        <v>68</v>
      </c>
      <c r="AX532" s="7" t="s">
        <v>69</v>
      </c>
      <c r="AY532" s="7" t="s">
        <v>70</v>
      </c>
      <c r="AZ532" s="7" t="s">
        <v>71</v>
      </c>
      <c r="BA532" s="7"/>
      <c r="BB532" s="7"/>
      <c r="BC532" s="7"/>
      <c r="BD532" s="7"/>
    </row>
    <row r="533" spans="1:56" x14ac:dyDescent="0.35">
      <c r="A533" s="8">
        <v>1029</v>
      </c>
      <c r="B533" s="8" t="s">
        <v>328</v>
      </c>
      <c r="C533" s="8">
        <v>56011923773</v>
      </c>
      <c r="D533" s="8">
        <v>56011923773</v>
      </c>
      <c r="E533" s="8" t="s">
        <v>55</v>
      </c>
      <c r="F533" s="8" t="s">
        <v>1003</v>
      </c>
      <c r="G533" s="15">
        <v>1029502601597</v>
      </c>
      <c r="H533" s="8" t="s">
        <v>1305</v>
      </c>
      <c r="I533" s="8"/>
      <c r="J533" s="8" t="s">
        <v>58</v>
      </c>
      <c r="K533" s="16">
        <v>0</v>
      </c>
      <c r="L533" s="17">
        <v>197</v>
      </c>
      <c r="M533" s="8">
        <v>197</v>
      </c>
      <c r="N533" s="18">
        <v>-239756.45</v>
      </c>
      <c r="O533" s="19">
        <v>45034</v>
      </c>
      <c r="P533" s="8">
        <v>6</v>
      </c>
      <c r="Q533" s="16">
        <v>174033.81</v>
      </c>
      <c r="R533" s="16">
        <v>1000000</v>
      </c>
      <c r="S533" s="19">
        <v>44852</v>
      </c>
      <c r="T533" s="19">
        <v>44852</v>
      </c>
      <c r="U533" s="16">
        <v>65986.7</v>
      </c>
      <c r="V533" s="16">
        <v>67385.277516999995</v>
      </c>
      <c r="W533" s="16">
        <v>67385.25</v>
      </c>
      <c r="X533" s="19">
        <v>45200</v>
      </c>
      <c r="Y533" s="19">
        <v>45199</v>
      </c>
      <c r="Z533" s="19" t="s">
        <v>59</v>
      </c>
      <c r="AA533" s="8" t="s">
        <v>59</v>
      </c>
      <c r="AB533" s="16">
        <v>27617.53</v>
      </c>
      <c r="AC533" s="16">
        <v>0</v>
      </c>
      <c r="AD533" s="8" t="s">
        <v>60</v>
      </c>
      <c r="AE533" s="8" t="s">
        <v>61</v>
      </c>
      <c r="AF533" s="8" t="s">
        <v>62</v>
      </c>
      <c r="AG533" s="8">
        <v>15</v>
      </c>
      <c r="AH533" s="8">
        <v>15</v>
      </c>
      <c r="AI533" s="29">
        <v>213537.5</v>
      </c>
      <c r="AJ533" s="8" t="s">
        <v>63</v>
      </c>
      <c r="AK533" s="8" t="s">
        <v>64</v>
      </c>
      <c r="AL533" s="8" t="s">
        <v>1306</v>
      </c>
      <c r="AM533" s="8">
        <v>31</v>
      </c>
      <c r="AN533" s="19">
        <v>44883</v>
      </c>
      <c r="AO533" s="19">
        <v>45178</v>
      </c>
      <c r="AP533" s="19">
        <v>45004</v>
      </c>
      <c r="AQ533" s="19">
        <v>45034</v>
      </c>
      <c r="AR533" s="16">
        <v>213537.5</v>
      </c>
      <c r="AS533" s="16">
        <v>26218.95</v>
      </c>
      <c r="AT533" s="8">
        <v>0</v>
      </c>
      <c r="AU533" s="8" t="s">
        <v>66</v>
      </c>
      <c r="AV533" s="8" t="s">
        <v>67</v>
      </c>
      <c r="AW533" s="8" t="s">
        <v>68</v>
      </c>
      <c r="AX533" s="8" t="s">
        <v>106</v>
      </c>
      <c r="AY533" s="8" t="s">
        <v>107</v>
      </c>
      <c r="AZ533" s="8" t="s">
        <v>106</v>
      </c>
      <c r="BA533" s="8"/>
      <c r="BB533" s="8"/>
      <c r="BC533" s="8"/>
      <c r="BD533" s="8"/>
    </row>
    <row r="534" spans="1:56" x14ac:dyDescent="0.35">
      <c r="A534" s="8">
        <v>1001</v>
      </c>
      <c r="B534" s="7" t="s">
        <v>130</v>
      </c>
      <c r="C534" s="8">
        <v>56011874564</v>
      </c>
      <c r="D534" s="8">
        <v>56011874564</v>
      </c>
      <c r="E534" s="8" t="s">
        <v>55</v>
      </c>
      <c r="F534" s="8" t="s">
        <v>341</v>
      </c>
      <c r="G534" s="15">
        <v>1001502484925</v>
      </c>
      <c r="H534" s="8" t="s">
        <v>1307</v>
      </c>
      <c r="I534" s="8"/>
      <c r="J534" s="8" t="s">
        <v>58</v>
      </c>
      <c r="K534" s="16">
        <v>0</v>
      </c>
      <c r="L534" s="17">
        <v>203</v>
      </c>
      <c r="M534" s="8">
        <v>203</v>
      </c>
      <c r="N534" s="18">
        <v>-243230.85</v>
      </c>
      <c r="O534" s="19">
        <v>45028</v>
      </c>
      <c r="P534" s="8">
        <v>8</v>
      </c>
      <c r="Q534" s="16">
        <v>132133.14000000001</v>
      </c>
      <c r="R534" s="16">
        <v>1000000</v>
      </c>
      <c r="S534" s="19">
        <v>44785</v>
      </c>
      <c r="T534" s="19">
        <v>44785</v>
      </c>
      <c r="U534" s="16">
        <v>83942.05</v>
      </c>
      <c r="V534" s="16">
        <v>85968.977889000002</v>
      </c>
      <c r="W534" s="16">
        <v>85968.95</v>
      </c>
      <c r="X534" s="19">
        <v>45200</v>
      </c>
      <c r="Y534" s="19">
        <v>45199</v>
      </c>
      <c r="Z534" s="19" t="s">
        <v>59</v>
      </c>
      <c r="AA534" s="8" t="s">
        <v>59</v>
      </c>
      <c r="AB534" s="16">
        <v>31917.82</v>
      </c>
      <c r="AC534" s="16">
        <v>0</v>
      </c>
      <c r="AD534" s="8" t="s">
        <v>60</v>
      </c>
      <c r="AE534" s="8" t="s">
        <v>61</v>
      </c>
      <c r="AF534" s="8" t="s">
        <v>62</v>
      </c>
      <c r="AG534" s="8">
        <v>15</v>
      </c>
      <c r="AH534" s="8">
        <v>15</v>
      </c>
      <c r="AI534" s="29">
        <v>213339.95</v>
      </c>
      <c r="AJ534" s="8" t="s">
        <v>63</v>
      </c>
      <c r="AK534" s="8" t="s">
        <v>64</v>
      </c>
      <c r="AL534" s="8" t="s">
        <v>1308</v>
      </c>
      <c r="AM534" s="8">
        <v>31</v>
      </c>
      <c r="AN534" s="19">
        <v>44816</v>
      </c>
      <c r="AO534" s="19">
        <v>45173</v>
      </c>
      <c r="AP534" s="19">
        <v>44998</v>
      </c>
      <c r="AQ534" s="19">
        <v>45028</v>
      </c>
      <c r="AR534" s="16">
        <v>213339.95</v>
      </c>
      <c r="AS534" s="16">
        <v>29890.9</v>
      </c>
      <c r="AT534" s="8">
        <v>0</v>
      </c>
      <c r="AU534" s="8" t="s">
        <v>66</v>
      </c>
      <c r="AV534" s="8" t="s">
        <v>67</v>
      </c>
      <c r="AW534" s="8" t="s">
        <v>68</v>
      </c>
      <c r="AX534" s="8" t="s">
        <v>106</v>
      </c>
      <c r="AY534" s="8" t="s">
        <v>148</v>
      </c>
      <c r="AZ534" s="8" t="s">
        <v>106</v>
      </c>
      <c r="BA534" s="8"/>
      <c r="BB534" s="8"/>
      <c r="BC534" s="8"/>
      <c r="BD534" s="8"/>
    </row>
    <row r="535" spans="1:56" x14ac:dyDescent="0.35">
      <c r="A535" s="7">
        <v>1043</v>
      </c>
      <c r="B535" s="8" t="s">
        <v>158</v>
      </c>
      <c r="C535" s="7">
        <v>56010435501</v>
      </c>
      <c r="D535" s="7">
        <v>56010435501</v>
      </c>
      <c r="E535" s="7" t="s">
        <v>55</v>
      </c>
      <c r="F535" s="7" t="s">
        <v>217</v>
      </c>
      <c r="G535" s="9">
        <v>1043502084713</v>
      </c>
      <c r="H535" s="7" t="s">
        <v>1309</v>
      </c>
      <c r="I535" s="7"/>
      <c r="J535" s="7" t="s">
        <v>58</v>
      </c>
      <c r="K535" s="10">
        <v>0</v>
      </c>
      <c r="L535" s="11">
        <v>263</v>
      </c>
      <c r="M535" s="7">
        <v>263</v>
      </c>
      <c r="N535" s="12">
        <v>-263286.59999999998</v>
      </c>
      <c r="O535" s="13">
        <v>44937</v>
      </c>
      <c r="P535" s="7">
        <v>12</v>
      </c>
      <c r="Q535" s="10">
        <v>270774.94</v>
      </c>
      <c r="R535" s="10">
        <v>3000000</v>
      </c>
      <c r="S535" s="13">
        <v>44572</v>
      </c>
      <c r="T535" s="13">
        <v>44572</v>
      </c>
      <c r="U535" s="10">
        <v>321367.09000000003</v>
      </c>
      <c r="V535" s="10">
        <v>323670.84688299999</v>
      </c>
      <c r="W535" s="10">
        <v>323670.84000000003</v>
      </c>
      <c r="X535" s="13">
        <v>45200</v>
      </c>
      <c r="Y535" s="13">
        <v>45199</v>
      </c>
      <c r="Z535" s="13" t="s">
        <v>59</v>
      </c>
      <c r="AA535" s="7" t="s">
        <v>59</v>
      </c>
      <c r="AB535" s="10">
        <v>52675.3</v>
      </c>
      <c r="AC535" s="10">
        <v>0</v>
      </c>
      <c r="AD535" s="7" t="s">
        <v>60</v>
      </c>
      <c r="AE535" s="7" t="s">
        <v>61</v>
      </c>
      <c r="AF535" s="7" t="s">
        <v>62</v>
      </c>
      <c r="AG535" s="7">
        <v>15</v>
      </c>
      <c r="AH535" s="7">
        <v>15</v>
      </c>
      <c r="AI535" s="28">
        <v>212915.20000000001</v>
      </c>
      <c r="AJ535" s="7" t="s">
        <v>63</v>
      </c>
      <c r="AK535" s="7" t="s">
        <v>64</v>
      </c>
      <c r="AL535" s="7" t="s">
        <v>1310</v>
      </c>
      <c r="AM535" s="7">
        <v>31</v>
      </c>
      <c r="AN535" s="13">
        <v>44603</v>
      </c>
      <c r="AO535" s="13">
        <v>45040</v>
      </c>
      <c r="AP535" s="13">
        <v>44938</v>
      </c>
      <c r="AQ535" s="13">
        <v>44937</v>
      </c>
      <c r="AR535" s="10">
        <v>212915.20000000001</v>
      </c>
      <c r="AS535" s="10">
        <v>50371.4</v>
      </c>
      <c r="AT535" s="7">
        <v>0</v>
      </c>
      <c r="AU535" s="7" t="s">
        <v>66</v>
      </c>
      <c r="AV535" s="7" t="s">
        <v>67</v>
      </c>
      <c r="AW535" s="7" t="s">
        <v>68</v>
      </c>
      <c r="AX535" s="7" t="s">
        <v>123</v>
      </c>
      <c r="AY535" s="7" t="s">
        <v>124</v>
      </c>
      <c r="AZ535" s="7" t="s">
        <v>125</v>
      </c>
      <c r="BA535" s="7"/>
      <c r="BB535" s="7"/>
      <c r="BC535" s="7"/>
      <c r="BD535" s="7"/>
    </row>
    <row r="536" spans="1:56" x14ac:dyDescent="0.35">
      <c r="A536" s="8">
        <v>1046</v>
      </c>
      <c r="B536" s="8" t="s">
        <v>488</v>
      </c>
      <c r="C536" s="8">
        <v>56011917710</v>
      </c>
      <c r="D536" s="8">
        <v>56011917710</v>
      </c>
      <c r="E536" s="8" t="s">
        <v>55</v>
      </c>
      <c r="F536" s="8" t="s">
        <v>665</v>
      </c>
      <c r="G536" s="15">
        <v>1046502561367</v>
      </c>
      <c r="H536" s="8" t="s">
        <v>1311</v>
      </c>
      <c r="I536" s="8"/>
      <c r="J536" s="8" t="s">
        <v>58</v>
      </c>
      <c r="K536" s="16">
        <v>0</v>
      </c>
      <c r="L536" s="17">
        <v>183</v>
      </c>
      <c r="M536" s="8">
        <v>183</v>
      </c>
      <c r="N536" s="18">
        <v>-232359.7</v>
      </c>
      <c r="O536" s="19">
        <v>45047</v>
      </c>
      <c r="P536" s="8">
        <v>7</v>
      </c>
      <c r="Q536" s="16">
        <v>105062.1</v>
      </c>
      <c r="R536" s="16">
        <v>700000</v>
      </c>
      <c r="S536" s="19">
        <v>44832</v>
      </c>
      <c r="T536" s="19">
        <v>44832</v>
      </c>
      <c r="U536" s="16">
        <v>57759.93</v>
      </c>
      <c r="V536" s="16">
        <v>57853.623695000002</v>
      </c>
      <c r="W536" s="16">
        <v>57853.58</v>
      </c>
      <c r="X536" s="19">
        <v>45200</v>
      </c>
      <c r="Y536" s="19">
        <v>45199</v>
      </c>
      <c r="Z536" s="19" t="s">
        <v>59</v>
      </c>
      <c r="AA536" s="8" t="s">
        <v>59</v>
      </c>
      <c r="AB536" s="16">
        <v>21034.49</v>
      </c>
      <c r="AC536" s="16">
        <v>0</v>
      </c>
      <c r="AD536" s="8" t="s">
        <v>60</v>
      </c>
      <c r="AE536" s="8" t="s">
        <v>61</v>
      </c>
      <c r="AF536" s="8" t="s">
        <v>62</v>
      </c>
      <c r="AG536" s="8">
        <v>15</v>
      </c>
      <c r="AH536" s="8">
        <v>15</v>
      </c>
      <c r="AI536" s="29">
        <v>211418.95</v>
      </c>
      <c r="AJ536" s="8" t="s">
        <v>63</v>
      </c>
      <c r="AK536" s="8" t="s">
        <v>64</v>
      </c>
      <c r="AL536" s="8" t="s">
        <v>1312</v>
      </c>
      <c r="AM536" s="8">
        <v>34</v>
      </c>
      <c r="AN536" s="19">
        <v>44866</v>
      </c>
      <c r="AO536" s="19">
        <v>45017</v>
      </c>
      <c r="AP536" s="19">
        <v>45018</v>
      </c>
      <c r="AQ536" s="19">
        <v>45047</v>
      </c>
      <c r="AR536" s="16">
        <v>211418.95</v>
      </c>
      <c r="AS536" s="16">
        <v>20940.75</v>
      </c>
      <c r="AT536" s="8">
        <v>0</v>
      </c>
      <c r="AU536" s="8" t="s">
        <v>66</v>
      </c>
      <c r="AV536" s="8" t="s">
        <v>67</v>
      </c>
      <c r="AW536" s="8" t="s">
        <v>68</v>
      </c>
      <c r="AX536" s="8" t="s">
        <v>69</v>
      </c>
      <c r="AY536" s="8" t="s">
        <v>70</v>
      </c>
      <c r="AZ536" s="8" t="s">
        <v>71</v>
      </c>
      <c r="BA536" s="8"/>
      <c r="BB536" s="8"/>
      <c r="BC536" s="8"/>
      <c r="BD536" s="8"/>
    </row>
    <row r="537" spans="1:56" x14ac:dyDescent="0.35">
      <c r="A537" s="7">
        <v>1040</v>
      </c>
      <c r="B537" s="7" t="s">
        <v>78</v>
      </c>
      <c r="C537" s="7">
        <v>56010384272</v>
      </c>
      <c r="D537" s="7">
        <v>56010384272</v>
      </c>
      <c r="E537" s="7" t="s">
        <v>55</v>
      </c>
      <c r="F537" s="7" t="s">
        <v>79</v>
      </c>
      <c r="G537" s="9">
        <v>1040502148738</v>
      </c>
      <c r="H537" s="7" t="s">
        <v>1313</v>
      </c>
      <c r="I537" s="7"/>
      <c r="J537" s="7" t="s">
        <v>58</v>
      </c>
      <c r="K537" s="10">
        <v>0</v>
      </c>
      <c r="L537" s="11">
        <v>222</v>
      </c>
      <c r="M537" s="7">
        <v>222</v>
      </c>
      <c r="N537" s="12">
        <v>-237281.8</v>
      </c>
      <c r="O537" s="13">
        <v>44978</v>
      </c>
      <c r="P537" s="7">
        <v>12</v>
      </c>
      <c r="Q537" s="10">
        <v>451291.56</v>
      </c>
      <c r="R537" s="10">
        <v>5000000</v>
      </c>
      <c r="S537" s="13">
        <v>44613</v>
      </c>
      <c r="T537" s="13">
        <v>44613</v>
      </c>
      <c r="U537" s="10">
        <v>529482.09</v>
      </c>
      <c r="V537" s="10">
        <v>530569.63042199996</v>
      </c>
      <c r="W537" s="10">
        <v>530569.59</v>
      </c>
      <c r="X537" s="13">
        <v>45200</v>
      </c>
      <c r="Y537" s="13">
        <v>45199</v>
      </c>
      <c r="Z537" s="13" t="s">
        <v>59</v>
      </c>
      <c r="AA537" s="7" t="s">
        <v>59</v>
      </c>
      <c r="AB537" s="10">
        <v>30231.35</v>
      </c>
      <c r="AC537" s="10">
        <v>0</v>
      </c>
      <c r="AD537" s="7" t="s">
        <v>60</v>
      </c>
      <c r="AE537" s="7" t="s">
        <v>61</v>
      </c>
      <c r="AF537" s="7" t="s">
        <v>62</v>
      </c>
      <c r="AG537" s="7">
        <v>15</v>
      </c>
      <c r="AH537" s="7">
        <v>15</v>
      </c>
      <c r="AI537" s="28">
        <v>208138.1</v>
      </c>
      <c r="AJ537" s="7" t="s">
        <v>63</v>
      </c>
      <c r="AK537" s="7" t="s">
        <v>64</v>
      </c>
      <c r="AL537" s="7" t="s">
        <v>1314</v>
      </c>
      <c r="AM537" s="7">
        <v>28</v>
      </c>
      <c r="AN537" s="13">
        <v>44641</v>
      </c>
      <c r="AO537" s="13">
        <v>45019</v>
      </c>
      <c r="AP537" s="13">
        <v>44979</v>
      </c>
      <c r="AQ537" s="13">
        <v>44978</v>
      </c>
      <c r="AR537" s="10">
        <v>208138.1</v>
      </c>
      <c r="AS537" s="10">
        <v>29143.7</v>
      </c>
      <c r="AT537" s="7">
        <v>0</v>
      </c>
      <c r="AU537" s="7" t="s">
        <v>66</v>
      </c>
      <c r="AV537" s="7" t="s">
        <v>67</v>
      </c>
      <c r="AW537" s="7" t="s">
        <v>68</v>
      </c>
      <c r="AX537" s="7" t="s">
        <v>76</v>
      </c>
      <c r="AY537" s="7" t="s">
        <v>77</v>
      </c>
      <c r="AZ537" s="7" t="s">
        <v>71</v>
      </c>
      <c r="BA537" s="7"/>
      <c r="BB537" s="7"/>
      <c r="BC537" s="7"/>
      <c r="BD537" s="7"/>
    </row>
    <row r="538" spans="1:56" x14ac:dyDescent="0.35">
      <c r="A538" s="7">
        <v>1015</v>
      </c>
      <c r="B538" s="7" t="s">
        <v>671</v>
      </c>
      <c r="C538" s="7">
        <v>56011957337</v>
      </c>
      <c r="D538" s="7">
        <v>56011957337</v>
      </c>
      <c r="E538" s="7" t="s">
        <v>55</v>
      </c>
      <c r="F538" s="7" t="s">
        <v>776</v>
      </c>
      <c r="G538" s="9">
        <v>1015502624811</v>
      </c>
      <c r="H538" s="7" t="s">
        <v>1315</v>
      </c>
      <c r="I538" s="7"/>
      <c r="J538" s="7" t="s">
        <v>58</v>
      </c>
      <c r="K538" s="10">
        <v>0</v>
      </c>
      <c r="L538" s="11">
        <v>183</v>
      </c>
      <c r="M538" s="7">
        <v>183</v>
      </c>
      <c r="N538" s="12">
        <v>-225298.4</v>
      </c>
      <c r="O538" s="13">
        <v>45047</v>
      </c>
      <c r="P538" s="7">
        <v>6</v>
      </c>
      <c r="Q538" s="10">
        <v>104420.29</v>
      </c>
      <c r="R538" s="10">
        <v>600000</v>
      </c>
      <c r="S538" s="13">
        <v>44866</v>
      </c>
      <c r="T538" s="13">
        <v>44866</v>
      </c>
      <c r="U538" s="10">
        <v>43378.53</v>
      </c>
      <c r="V538" s="10">
        <v>43469.372656</v>
      </c>
      <c r="W538" s="10">
        <v>43469.33</v>
      </c>
      <c r="X538" s="13">
        <v>45200</v>
      </c>
      <c r="Y538" s="13">
        <v>45199</v>
      </c>
      <c r="Z538" s="13" t="s">
        <v>59</v>
      </c>
      <c r="AA538" s="7" t="s">
        <v>59</v>
      </c>
      <c r="AB538" s="10">
        <v>19784.54</v>
      </c>
      <c r="AC538" s="10">
        <v>0</v>
      </c>
      <c r="AD538" s="7" t="s">
        <v>60</v>
      </c>
      <c r="AE538" s="7" t="s">
        <v>61</v>
      </c>
      <c r="AF538" s="7" t="s">
        <v>62</v>
      </c>
      <c r="AG538" s="7">
        <v>15</v>
      </c>
      <c r="AH538" s="7">
        <v>15</v>
      </c>
      <c r="AI538" s="28">
        <v>205604.75</v>
      </c>
      <c r="AJ538" s="7" t="s">
        <v>63</v>
      </c>
      <c r="AK538" s="7" t="s">
        <v>64</v>
      </c>
      <c r="AL538" s="7" t="s">
        <v>1316</v>
      </c>
      <c r="AM538" s="7">
        <v>30</v>
      </c>
      <c r="AN538" s="13">
        <v>44896</v>
      </c>
      <c r="AO538" s="13">
        <v>45017</v>
      </c>
      <c r="AP538" s="13">
        <v>45018</v>
      </c>
      <c r="AQ538" s="13">
        <v>45047</v>
      </c>
      <c r="AR538" s="10">
        <v>205604.75</v>
      </c>
      <c r="AS538" s="10">
        <v>19693.650000000001</v>
      </c>
      <c r="AT538" s="7">
        <v>0</v>
      </c>
      <c r="AU538" s="7" t="s">
        <v>66</v>
      </c>
      <c r="AV538" s="7" t="s">
        <v>67</v>
      </c>
      <c r="AW538" s="7" t="s">
        <v>68</v>
      </c>
      <c r="AX538" s="7" t="s">
        <v>69</v>
      </c>
      <c r="AY538" s="7" t="s">
        <v>70</v>
      </c>
      <c r="AZ538" s="7" t="s">
        <v>71</v>
      </c>
      <c r="BA538" s="7"/>
      <c r="BB538" s="7"/>
      <c r="BC538" s="7"/>
      <c r="BD538" s="7"/>
    </row>
    <row r="539" spans="1:56" x14ac:dyDescent="0.35">
      <c r="A539" s="8">
        <v>1001</v>
      </c>
      <c r="B539" s="7" t="s">
        <v>130</v>
      </c>
      <c r="C539" s="8">
        <v>56011829184</v>
      </c>
      <c r="D539" s="8">
        <v>56011829184</v>
      </c>
      <c r="E539" s="8" t="s">
        <v>55</v>
      </c>
      <c r="F539" s="8" t="s">
        <v>341</v>
      </c>
      <c r="G539" s="15">
        <v>1001502382714</v>
      </c>
      <c r="H539" s="8" t="s">
        <v>1317</v>
      </c>
      <c r="I539" s="8"/>
      <c r="J539" s="8" t="s">
        <v>58</v>
      </c>
      <c r="K539" s="16">
        <v>0</v>
      </c>
      <c r="L539" s="17">
        <v>258</v>
      </c>
      <c r="M539" s="8">
        <v>258</v>
      </c>
      <c r="N539" s="18">
        <v>-221705</v>
      </c>
      <c r="O539" s="19">
        <v>44973</v>
      </c>
      <c r="P539" s="8">
        <v>8</v>
      </c>
      <c r="Q539" s="16">
        <v>198199.7</v>
      </c>
      <c r="R539" s="16">
        <v>1500000</v>
      </c>
      <c r="S539" s="19">
        <v>44728</v>
      </c>
      <c r="T539" s="19">
        <v>44728</v>
      </c>
      <c r="U539" s="16">
        <v>108720.22</v>
      </c>
      <c r="V539" s="16">
        <v>110198.250933</v>
      </c>
      <c r="W539" s="16">
        <v>110198.22</v>
      </c>
      <c r="X539" s="19">
        <v>45200</v>
      </c>
      <c r="Y539" s="19">
        <v>45199</v>
      </c>
      <c r="Z539" s="19" t="s">
        <v>59</v>
      </c>
      <c r="AA539" s="8" t="s">
        <v>59</v>
      </c>
      <c r="AB539" s="16">
        <v>23677.200000000001</v>
      </c>
      <c r="AC539" s="16">
        <v>0</v>
      </c>
      <c r="AD539" s="8" t="s">
        <v>60</v>
      </c>
      <c r="AE539" s="8" t="s">
        <v>61</v>
      </c>
      <c r="AF539" s="8" t="s">
        <v>62</v>
      </c>
      <c r="AG539" s="8">
        <v>15</v>
      </c>
      <c r="AH539" s="8">
        <v>15</v>
      </c>
      <c r="AI539" s="29">
        <v>199505.9</v>
      </c>
      <c r="AJ539" s="8" t="s">
        <v>63</v>
      </c>
      <c r="AK539" s="8" t="s">
        <v>64</v>
      </c>
      <c r="AL539" s="8" t="s">
        <v>1318</v>
      </c>
      <c r="AM539" s="8">
        <v>30</v>
      </c>
      <c r="AN539" s="19">
        <v>44758</v>
      </c>
      <c r="AO539" s="19">
        <v>44963</v>
      </c>
      <c r="AP539" s="19">
        <v>44943</v>
      </c>
      <c r="AQ539" s="19">
        <v>44973</v>
      </c>
      <c r="AR539" s="16">
        <v>199505.9</v>
      </c>
      <c r="AS539" s="16">
        <v>22199.1</v>
      </c>
      <c r="AT539" s="8">
        <v>0</v>
      </c>
      <c r="AU539" s="8" t="s">
        <v>66</v>
      </c>
      <c r="AV539" s="8" t="s">
        <v>67</v>
      </c>
      <c r="AW539" s="8" t="s">
        <v>68</v>
      </c>
      <c r="AX539" s="8" t="s">
        <v>106</v>
      </c>
      <c r="AY539" s="8" t="s">
        <v>148</v>
      </c>
      <c r="AZ539" s="8" t="s">
        <v>106</v>
      </c>
      <c r="BA539" s="8"/>
      <c r="BB539" s="8"/>
      <c r="BC539" s="8"/>
      <c r="BD539" s="8"/>
    </row>
    <row r="540" spans="1:56" x14ac:dyDescent="0.35">
      <c r="A540" s="8">
        <v>1004</v>
      </c>
      <c r="B540" s="8" t="s">
        <v>144</v>
      </c>
      <c r="C540" s="8">
        <v>56011809101</v>
      </c>
      <c r="D540" s="8">
        <v>56011809101</v>
      </c>
      <c r="E540" s="8" t="s">
        <v>55</v>
      </c>
      <c r="F540" s="8" t="s">
        <v>819</v>
      </c>
      <c r="G540" s="15">
        <v>1004502401517</v>
      </c>
      <c r="H540" s="8" t="s">
        <v>1319</v>
      </c>
      <c r="I540" s="8"/>
      <c r="J540" s="8" t="s">
        <v>58</v>
      </c>
      <c r="K540" s="16">
        <v>0</v>
      </c>
      <c r="L540" s="17">
        <v>183</v>
      </c>
      <c r="M540" s="8">
        <v>183</v>
      </c>
      <c r="N540" s="18">
        <v>-216866.65</v>
      </c>
      <c r="O540" s="19">
        <v>45047</v>
      </c>
      <c r="P540" s="8">
        <v>10</v>
      </c>
      <c r="Q540" s="16">
        <v>107003.07</v>
      </c>
      <c r="R540" s="16">
        <v>1000000</v>
      </c>
      <c r="S540" s="19">
        <v>44740</v>
      </c>
      <c r="T540" s="19">
        <v>44740</v>
      </c>
      <c r="U540" s="16">
        <v>85622.01</v>
      </c>
      <c r="V540" s="16">
        <v>85709.451700000005</v>
      </c>
      <c r="W540" s="16">
        <v>85709.41</v>
      </c>
      <c r="X540" s="19">
        <v>45200</v>
      </c>
      <c r="Y540" s="19">
        <v>45199</v>
      </c>
      <c r="Z540" s="19" t="s">
        <v>59</v>
      </c>
      <c r="AA540" s="8" t="s">
        <v>59</v>
      </c>
      <c r="AB540" s="16">
        <v>18306.04</v>
      </c>
      <c r="AC540" s="16">
        <v>0</v>
      </c>
      <c r="AD540" s="8" t="s">
        <v>60</v>
      </c>
      <c r="AE540" s="8" t="s">
        <v>61</v>
      </c>
      <c r="AF540" s="8" t="s">
        <v>62</v>
      </c>
      <c r="AG540" s="8">
        <v>15</v>
      </c>
      <c r="AH540" s="8">
        <v>15</v>
      </c>
      <c r="AI540" s="29">
        <v>198648.1</v>
      </c>
      <c r="AJ540" s="8" t="s">
        <v>63</v>
      </c>
      <c r="AK540" s="8" t="s">
        <v>64</v>
      </c>
      <c r="AL540" s="8" t="s">
        <v>1320</v>
      </c>
      <c r="AM540" s="8">
        <v>34</v>
      </c>
      <c r="AN540" s="19">
        <v>44774</v>
      </c>
      <c r="AO540" s="19">
        <v>45017</v>
      </c>
      <c r="AP540" s="19">
        <v>45018</v>
      </c>
      <c r="AQ540" s="19">
        <v>45047</v>
      </c>
      <c r="AR540" s="16">
        <v>198648.1</v>
      </c>
      <c r="AS540" s="16">
        <v>18218.55</v>
      </c>
      <c r="AT540" s="8">
        <v>0</v>
      </c>
      <c r="AU540" s="8" t="s">
        <v>66</v>
      </c>
      <c r="AV540" s="8" t="s">
        <v>67</v>
      </c>
      <c r="AW540" s="8" t="s">
        <v>68</v>
      </c>
      <c r="AX540" s="8" t="s">
        <v>69</v>
      </c>
      <c r="AY540" s="8" t="s">
        <v>70</v>
      </c>
      <c r="AZ540" s="8" t="s">
        <v>71</v>
      </c>
      <c r="BA540" s="8"/>
      <c r="BB540" s="8"/>
      <c r="BC540" s="8"/>
      <c r="BD540" s="8"/>
    </row>
    <row r="541" spans="1:56" x14ac:dyDescent="0.35">
      <c r="A541" s="8">
        <v>1011</v>
      </c>
      <c r="B541" s="8" t="s">
        <v>119</v>
      </c>
      <c r="C541" s="8">
        <v>56011630733</v>
      </c>
      <c r="D541" s="8">
        <v>56011630733</v>
      </c>
      <c r="E541" s="8" t="s">
        <v>55</v>
      </c>
      <c r="F541" s="8" t="s">
        <v>629</v>
      </c>
      <c r="G541" s="15">
        <v>1011502143636</v>
      </c>
      <c r="H541" s="8" t="s">
        <v>1321</v>
      </c>
      <c r="I541" s="8"/>
      <c r="J541" s="8" t="s">
        <v>58</v>
      </c>
      <c r="K541" s="16">
        <v>0</v>
      </c>
      <c r="L541" s="17">
        <v>226</v>
      </c>
      <c r="M541" s="8">
        <v>226</v>
      </c>
      <c r="N541" s="18">
        <v>-230009.95</v>
      </c>
      <c r="O541" s="19">
        <v>44974</v>
      </c>
      <c r="P541" s="8">
        <v>4</v>
      </c>
      <c r="Q541" s="16">
        <v>410803.12</v>
      </c>
      <c r="R541" s="16">
        <v>1500000</v>
      </c>
      <c r="S541" s="19">
        <v>44609</v>
      </c>
      <c r="T541" s="19">
        <v>44609</v>
      </c>
      <c r="U541" s="16">
        <v>171235.04</v>
      </c>
      <c r="V541" s="16">
        <v>172672.60616900001</v>
      </c>
      <c r="W541" s="16">
        <v>172672.59</v>
      </c>
      <c r="X541" s="19">
        <v>45200</v>
      </c>
      <c r="Y541" s="19">
        <v>45199</v>
      </c>
      <c r="Z541" s="19" t="s">
        <v>59</v>
      </c>
      <c r="AA541" s="8" t="s">
        <v>59</v>
      </c>
      <c r="AB541" s="16">
        <v>33687.599999999999</v>
      </c>
      <c r="AC541" s="16">
        <v>0</v>
      </c>
      <c r="AD541" s="8" t="s">
        <v>60</v>
      </c>
      <c r="AE541" s="8" t="s">
        <v>61</v>
      </c>
      <c r="AF541" s="8" t="s">
        <v>62</v>
      </c>
      <c r="AG541" s="8">
        <v>15</v>
      </c>
      <c r="AH541" s="8">
        <v>15</v>
      </c>
      <c r="AI541" s="29">
        <v>197759.95</v>
      </c>
      <c r="AJ541" s="8" t="s">
        <v>319</v>
      </c>
      <c r="AK541" s="8" t="s">
        <v>64</v>
      </c>
      <c r="AL541" s="8" t="s">
        <v>1322</v>
      </c>
      <c r="AM541" s="8">
        <v>89</v>
      </c>
      <c r="AN541" s="19">
        <v>44698</v>
      </c>
      <c r="AO541" s="19">
        <v>45014</v>
      </c>
      <c r="AP541" s="19">
        <v>44975</v>
      </c>
      <c r="AQ541" s="19">
        <v>44974</v>
      </c>
      <c r="AR541" s="16">
        <v>197759.95</v>
      </c>
      <c r="AS541" s="16">
        <v>32250</v>
      </c>
      <c r="AT541" s="8">
        <v>0</v>
      </c>
      <c r="AU541" s="8" t="s">
        <v>66</v>
      </c>
      <c r="AV541" s="8" t="s">
        <v>67</v>
      </c>
      <c r="AW541" s="8" t="s">
        <v>68</v>
      </c>
      <c r="AX541" s="8" t="s">
        <v>449</v>
      </c>
      <c r="AY541" s="8" t="s">
        <v>450</v>
      </c>
      <c r="AZ541" s="8" t="s">
        <v>106</v>
      </c>
      <c r="BA541" s="8"/>
      <c r="BB541" s="8"/>
      <c r="BC541" s="8"/>
      <c r="BD541" s="8"/>
    </row>
    <row r="542" spans="1:56" x14ac:dyDescent="0.35">
      <c r="A542" s="7">
        <v>1004</v>
      </c>
      <c r="B542" s="8" t="s">
        <v>144</v>
      </c>
      <c r="C542" s="7">
        <v>56011899327</v>
      </c>
      <c r="D542" s="7">
        <v>56011899327</v>
      </c>
      <c r="E542" s="7" t="s">
        <v>55</v>
      </c>
      <c r="F542" s="7" t="s">
        <v>307</v>
      </c>
      <c r="G542" s="9">
        <v>1004502505725</v>
      </c>
      <c r="H542" s="7" t="s">
        <v>1323</v>
      </c>
      <c r="I542" s="7"/>
      <c r="J542" s="7" t="s">
        <v>58</v>
      </c>
      <c r="K542" s="10">
        <v>0</v>
      </c>
      <c r="L542" s="11">
        <v>242</v>
      </c>
      <c r="M542" s="7">
        <v>242</v>
      </c>
      <c r="N542" s="12">
        <v>-230116</v>
      </c>
      <c r="O542" s="13">
        <v>44986</v>
      </c>
      <c r="P542" s="7">
        <v>6</v>
      </c>
      <c r="Q542" s="10">
        <v>174033.81</v>
      </c>
      <c r="R542" s="10">
        <v>1000000</v>
      </c>
      <c r="S542" s="13">
        <v>44798</v>
      </c>
      <c r="T542" s="13">
        <v>44798</v>
      </c>
      <c r="U542" s="10">
        <v>76716.3</v>
      </c>
      <c r="V542" s="10">
        <v>76809.089741999996</v>
      </c>
      <c r="W542" s="10">
        <v>76809.05</v>
      </c>
      <c r="X542" s="13">
        <v>45200</v>
      </c>
      <c r="Y542" s="13">
        <v>45199</v>
      </c>
      <c r="Z542" s="13" t="s">
        <v>59</v>
      </c>
      <c r="AA542" s="7" t="s">
        <v>59</v>
      </c>
      <c r="AB542" s="10">
        <v>33767.15</v>
      </c>
      <c r="AC542" s="10">
        <v>0</v>
      </c>
      <c r="AD542" s="7" t="s">
        <v>60</v>
      </c>
      <c r="AE542" s="7" t="s">
        <v>61</v>
      </c>
      <c r="AF542" s="7" t="s">
        <v>62</v>
      </c>
      <c r="AG542" s="7">
        <v>15</v>
      </c>
      <c r="AH542" s="7">
        <v>15</v>
      </c>
      <c r="AI542" s="28">
        <v>196441.7</v>
      </c>
      <c r="AJ542" s="7" t="s">
        <v>63</v>
      </c>
      <c r="AK542" s="7" t="s">
        <v>64</v>
      </c>
      <c r="AL542" s="7" t="s">
        <v>1324</v>
      </c>
      <c r="AM542" s="7">
        <v>37</v>
      </c>
      <c r="AN542" s="13">
        <v>44835</v>
      </c>
      <c r="AO542" s="13">
        <v>45054</v>
      </c>
      <c r="AP542" s="13">
        <v>44959</v>
      </c>
      <c r="AQ542" s="13">
        <v>44986</v>
      </c>
      <c r="AR542" s="10">
        <v>196441.7</v>
      </c>
      <c r="AS542" s="10">
        <v>33674.300000000003</v>
      </c>
      <c r="AT542" s="7">
        <v>0</v>
      </c>
      <c r="AU542" s="7" t="s">
        <v>66</v>
      </c>
      <c r="AV542" s="7" t="s">
        <v>67</v>
      </c>
      <c r="AW542" s="7" t="s">
        <v>68</v>
      </c>
      <c r="AX542" s="7" t="s">
        <v>69</v>
      </c>
      <c r="AY542" s="7" t="s">
        <v>70</v>
      </c>
      <c r="AZ542" s="7" t="s">
        <v>71</v>
      </c>
      <c r="BA542" s="7"/>
      <c r="BB542" s="7"/>
      <c r="BC542" s="7"/>
      <c r="BD542" s="7"/>
    </row>
    <row r="543" spans="1:56" x14ac:dyDescent="0.35">
      <c r="A543" s="7">
        <v>1008</v>
      </c>
      <c r="B543" s="7" t="s">
        <v>497</v>
      </c>
      <c r="C543" s="7">
        <v>56011278165</v>
      </c>
      <c r="D543" s="7">
        <v>56011278165</v>
      </c>
      <c r="E543" s="7" t="s">
        <v>55</v>
      </c>
      <c r="F543" s="7" t="s">
        <v>498</v>
      </c>
      <c r="G543" s="9">
        <v>1008502238436</v>
      </c>
      <c r="H543" s="7" t="s">
        <v>1325</v>
      </c>
      <c r="I543" s="7"/>
      <c r="J543" s="7" t="s">
        <v>58</v>
      </c>
      <c r="K543" s="10">
        <v>0</v>
      </c>
      <c r="L543" s="11">
        <v>183</v>
      </c>
      <c r="M543" s="7">
        <v>183</v>
      </c>
      <c r="N543" s="12">
        <v>-213665.5</v>
      </c>
      <c r="O543" s="13">
        <v>45017</v>
      </c>
      <c r="P543" s="7">
        <v>9</v>
      </c>
      <c r="Q543" s="10">
        <v>245203.9</v>
      </c>
      <c r="R543" s="10">
        <v>2000000</v>
      </c>
      <c r="S543" s="13">
        <v>44645</v>
      </c>
      <c r="T543" s="13">
        <v>44645</v>
      </c>
      <c r="U543" s="10">
        <v>251199.76</v>
      </c>
      <c r="V543" s="10">
        <v>251285.91822299999</v>
      </c>
      <c r="W543" s="10">
        <v>251285.91</v>
      </c>
      <c r="X543" s="13">
        <v>45200</v>
      </c>
      <c r="Y543" s="13">
        <v>45199</v>
      </c>
      <c r="Z543" s="13" t="s">
        <v>59</v>
      </c>
      <c r="AA543" s="7" t="s">
        <v>59</v>
      </c>
      <c r="AB543" s="10">
        <v>18531.16</v>
      </c>
      <c r="AC543" s="10">
        <v>0</v>
      </c>
      <c r="AD543" s="7" t="s">
        <v>60</v>
      </c>
      <c r="AE543" s="7" t="s">
        <v>61</v>
      </c>
      <c r="AF543" s="7" t="s">
        <v>62</v>
      </c>
      <c r="AG543" s="7">
        <v>15</v>
      </c>
      <c r="AH543" s="7">
        <v>15</v>
      </c>
      <c r="AI543" s="28">
        <v>195220.6</v>
      </c>
      <c r="AJ543" s="7" t="s">
        <v>63</v>
      </c>
      <c r="AK543" s="7" t="s">
        <v>64</v>
      </c>
      <c r="AL543" s="7" t="s">
        <v>1326</v>
      </c>
      <c r="AM543" s="7">
        <v>129</v>
      </c>
      <c r="AN543" s="13">
        <v>44774</v>
      </c>
      <c r="AO543" s="13">
        <v>45055</v>
      </c>
      <c r="AP543" s="13">
        <v>45018</v>
      </c>
      <c r="AQ543" s="13">
        <v>45017</v>
      </c>
      <c r="AR543" s="10">
        <v>195220.6</v>
      </c>
      <c r="AS543" s="10">
        <v>18444.900000000001</v>
      </c>
      <c r="AT543" s="7">
        <v>0</v>
      </c>
      <c r="AU543" s="7" t="s">
        <v>66</v>
      </c>
      <c r="AV543" s="7" t="s">
        <v>67</v>
      </c>
      <c r="AW543" s="7" t="s">
        <v>68</v>
      </c>
      <c r="AX543" s="7" t="s">
        <v>123</v>
      </c>
      <c r="AY543" s="7" t="s">
        <v>124</v>
      </c>
      <c r="AZ543" s="7" t="s">
        <v>125</v>
      </c>
      <c r="BA543" s="7"/>
      <c r="BB543" s="7"/>
      <c r="BC543" s="7"/>
      <c r="BD543" s="7"/>
    </row>
    <row r="544" spans="1:56" x14ac:dyDescent="0.35">
      <c r="A544" s="8">
        <v>1012</v>
      </c>
      <c r="B544" s="8" t="s">
        <v>54</v>
      </c>
      <c r="C544" s="8">
        <v>56010426811</v>
      </c>
      <c r="D544" s="8">
        <v>56010426811</v>
      </c>
      <c r="E544" s="8" t="s">
        <v>55</v>
      </c>
      <c r="F544" s="8" t="s">
        <v>139</v>
      </c>
      <c r="G544" s="15">
        <v>1012502153733</v>
      </c>
      <c r="H544" s="8" t="s">
        <v>1327</v>
      </c>
      <c r="I544" s="8"/>
      <c r="J544" s="8" t="s">
        <v>58</v>
      </c>
      <c r="K544" s="16">
        <v>0</v>
      </c>
      <c r="L544" s="17">
        <v>251</v>
      </c>
      <c r="M544" s="8">
        <v>251</v>
      </c>
      <c r="N544" s="18">
        <v>-234760.6</v>
      </c>
      <c r="O544" s="19">
        <v>44980</v>
      </c>
      <c r="P544" s="8">
        <v>12</v>
      </c>
      <c r="Q544" s="16">
        <v>135387.47</v>
      </c>
      <c r="R544" s="16">
        <v>1500000</v>
      </c>
      <c r="S544" s="19">
        <v>44615</v>
      </c>
      <c r="T544" s="19">
        <v>44615</v>
      </c>
      <c r="U544" s="16">
        <v>171934.35</v>
      </c>
      <c r="V544" s="16">
        <v>172814.701581</v>
      </c>
      <c r="W544" s="16">
        <v>172814.7</v>
      </c>
      <c r="X544" s="19">
        <v>45200</v>
      </c>
      <c r="Y544" s="19">
        <v>45199</v>
      </c>
      <c r="Z544" s="19" t="s">
        <v>59</v>
      </c>
      <c r="AA544" s="8" t="s">
        <v>59</v>
      </c>
      <c r="AB544" s="16">
        <v>45359.23</v>
      </c>
      <c r="AC544" s="16">
        <v>0</v>
      </c>
      <c r="AD544" s="8" t="s">
        <v>60</v>
      </c>
      <c r="AE544" s="8" t="s">
        <v>61</v>
      </c>
      <c r="AF544" s="8" t="s">
        <v>62</v>
      </c>
      <c r="AG544" s="8">
        <v>15</v>
      </c>
      <c r="AH544" s="8">
        <v>15</v>
      </c>
      <c r="AI544" s="29">
        <v>190281.8</v>
      </c>
      <c r="AJ544" s="8" t="s">
        <v>63</v>
      </c>
      <c r="AK544" s="8" t="s">
        <v>64</v>
      </c>
      <c r="AL544" s="8" t="s">
        <v>1328</v>
      </c>
      <c r="AM544" s="8">
        <v>28</v>
      </c>
      <c r="AN544" s="19">
        <v>44643</v>
      </c>
      <c r="AO544" s="19">
        <v>45059</v>
      </c>
      <c r="AP544" s="19">
        <v>44950</v>
      </c>
      <c r="AQ544" s="19">
        <v>44980</v>
      </c>
      <c r="AR544" s="16">
        <v>190281.8</v>
      </c>
      <c r="AS544" s="16">
        <v>44478.8</v>
      </c>
      <c r="AT544" s="8">
        <v>0</v>
      </c>
      <c r="AU544" s="8" t="s">
        <v>66</v>
      </c>
      <c r="AV544" s="8" t="s">
        <v>67</v>
      </c>
      <c r="AW544" s="8" t="s">
        <v>68</v>
      </c>
      <c r="AX544" s="8" t="s">
        <v>69</v>
      </c>
      <c r="AY544" s="8" t="s">
        <v>70</v>
      </c>
      <c r="AZ544" s="8" t="s">
        <v>71</v>
      </c>
      <c r="BA544" s="8"/>
      <c r="BB544" s="8"/>
      <c r="BC544" s="8"/>
      <c r="BD544" s="8"/>
    </row>
    <row r="545" spans="1:56" x14ac:dyDescent="0.35">
      <c r="A545" s="8">
        <v>1040</v>
      </c>
      <c r="B545" s="7" t="s">
        <v>78</v>
      </c>
      <c r="C545" s="8">
        <v>56011658225</v>
      </c>
      <c r="D545" s="8">
        <v>56011658225</v>
      </c>
      <c r="E545" s="8" t="s">
        <v>55</v>
      </c>
      <c r="F545" s="8" t="s">
        <v>79</v>
      </c>
      <c r="G545" s="15">
        <v>1040502254949</v>
      </c>
      <c r="H545" s="8" t="s">
        <v>1329</v>
      </c>
      <c r="I545" s="8"/>
      <c r="J545" s="8" t="s">
        <v>58</v>
      </c>
      <c r="K545" s="16">
        <v>0</v>
      </c>
      <c r="L545" s="17">
        <v>213</v>
      </c>
      <c r="M545" s="8">
        <v>213</v>
      </c>
      <c r="N545" s="18">
        <v>-212058.85</v>
      </c>
      <c r="O545" s="19">
        <v>45018</v>
      </c>
      <c r="P545" s="8">
        <v>12</v>
      </c>
      <c r="Q545" s="16">
        <v>135387.47</v>
      </c>
      <c r="R545" s="16">
        <v>1500000</v>
      </c>
      <c r="S545" s="19">
        <v>44653</v>
      </c>
      <c r="T545" s="19">
        <v>44653</v>
      </c>
      <c r="U545" s="16">
        <v>151135.01</v>
      </c>
      <c r="V545" s="16">
        <v>151135.009277</v>
      </c>
      <c r="W545" s="16">
        <v>151135.01</v>
      </c>
      <c r="X545" s="19">
        <v>45200</v>
      </c>
      <c r="Y545" s="19">
        <v>45200</v>
      </c>
      <c r="Z545" s="19" t="s">
        <v>59</v>
      </c>
      <c r="AA545" s="8" t="s">
        <v>59</v>
      </c>
      <c r="AB545" s="16">
        <v>27255.439999999999</v>
      </c>
      <c r="AC545" s="16">
        <v>0</v>
      </c>
      <c r="AD545" s="8" t="s">
        <v>60</v>
      </c>
      <c r="AE545" s="8" t="s">
        <v>61</v>
      </c>
      <c r="AF545" s="8" t="s">
        <v>62</v>
      </c>
      <c r="AG545" s="8">
        <v>15</v>
      </c>
      <c r="AH545" s="8">
        <v>15</v>
      </c>
      <c r="AI545" s="29">
        <v>187579.15</v>
      </c>
      <c r="AJ545" s="8" t="s">
        <v>63</v>
      </c>
      <c r="AK545" s="8" t="s">
        <v>64</v>
      </c>
      <c r="AL545" s="8" t="s">
        <v>1330</v>
      </c>
      <c r="AM545" s="8">
        <v>30</v>
      </c>
      <c r="AN545" s="19">
        <v>44683</v>
      </c>
      <c r="AO545" s="19">
        <v>45181</v>
      </c>
      <c r="AP545" s="19">
        <v>44988</v>
      </c>
      <c r="AQ545" s="19">
        <v>45018</v>
      </c>
      <c r="AR545" s="16">
        <v>187579.15</v>
      </c>
      <c r="AS545" s="16">
        <v>27255.4</v>
      </c>
      <c r="AT545" s="8">
        <v>0</v>
      </c>
      <c r="AU545" s="8" t="s">
        <v>66</v>
      </c>
      <c r="AV545" s="8" t="s">
        <v>67</v>
      </c>
      <c r="AW545" s="8" t="s">
        <v>68</v>
      </c>
      <c r="AX545" s="8" t="s">
        <v>69</v>
      </c>
      <c r="AY545" s="8" t="s">
        <v>70</v>
      </c>
      <c r="AZ545" s="8" t="s">
        <v>71</v>
      </c>
      <c r="BA545" s="8"/>
      <c r="BB545" s="8"/>
      <c r="BC545" s="8"/>
      <c r="BD545" s="8"/>
    </row>
    <row r="546" spans="1:56" x14ac:dyDescent="0.35">
      <c r="A546" s="8">
        <v>1039</v>
      </c>
      <c r="B546" s="8" t="s">
        <v>337</v>
      </c>
      <c r="C546" s="8">
        <v>56011396191</v>
      </c>
      <c r="D546" s="8">
        <v>56011396191</v>
      </c>
      <c r="E546" s="8" t="s">
        <v>55</v>
      </c>
      <c r="F546" s="8" t="s">
        <v>338</v>
      </c>
      <c r="G546" s="15">
        <v>1039502619478</v>
      </c>
      <c r="H546" s="8" t="s">
        <v>1331</v>
      </c>
      <c r="I546" s="8"/>
      <c r="J546" s="8" t="s">
        <v>58</v>
      </c>
      <c r="K546" s="16">
        <v>0</v>
      </c>
      <c r="L546" s="17">
        <v>214</v>
      </c>
      <c r="M546" s="8">
        <v>214</v>
      </c>
      <c r="N546" s="18">
        <v>-286084.55</v>
      </c>
      <c r="O546" s="19">
        <v>44986</v>
      </c>
      <c r="P546" s="8">
        <v>1</v>
      </c>
      <c r="Q546" s="16">
        <v>1000000</v>
      </c>
      <c r="R546" s="16">
        <v>1000000</v>
      </c>
      <c r="S546" s="19">
        <v>44862</v>
      </c>
      <c r="T546" s="19">
        <v>44862</v>
      </c>
      <c r="U546" s="16">
        <v>107415.23</v>
      </c>
      <c r="V546" s="16">
        <v>107415.23484600001</v>
      </c>
      <c r="W546" s="16">
        <v>107415.23</v>
      </c>
      <c r="X546" s="19">
        <v>45200</v>
      </c>
      <c r="Y546" s="19">
        <v>45199</v>
      </c>
      <c r="Z546" s="19" t="s">
        <v>59</v>
      </c>
      <c r="AA546" s="8" t="s">
        <v>59</v>
      </c>
      <c r="AB546" s="16">
        <v>107415.03999999999</v>
      </c>
      <c r="AC546" s="16">
        <v>0</v>
      </c>
      <c r="AD546" s="8" t="s">
        <v>60</v>
      </c>
      <c r="AE546" s="8" t="s">
        <v>61</v>
      </c>
      <c r="AF546" s="8" t="s">
        <v>62</v>
      </c>
      <c r="AG546" s="8">
        <v>15</v>
      </c>
      <c r="AH546" s="8">
        <v>15</v>
      </c>
      <c r="AI546" s="29">
        <v>178669.55</v>
      </c>
      <c r="AJ546" s="8" t="s">
        <v>63</v>
      </c>
      <c r="AK546" s="8" t="s">
        <v>64</v>
      </c>
      <c r="AL546" s="8" t="s">
        <v>1332</v>
      </c>
      <c r="AM546" s="8">
        <v>124</v>
      </c>
      <c r="AN546" s="19">
        <v>44986</v>
      </c>
      <c r="AO546" s="19">
        <v>45139</v>
      </c>
      <c r="AP546" s="19">
        <v>44987</v>
      </c>
      <c r="AQ546" s="19">
        <v>44986</v>
      </c>
      <c r="AR546" s="16">
        <v>178669.55</v>
      </c>
      <c r="AS546" s="16">
        <v>107415</v>
      </c>
      <c r="AT546" s="8">
        <v>0</v>
      </c>
      <c r="AU546" s="8" t="s">
        <v>66</v>
      </c>
      <c r="AV546" s="8" t="s">
        <v>67</v>
      </c>
      <c r="AW546" s="8" t="s">
        <v>68</v>
      </c>
      <c r="AX546" s="8" t="s">
        <v>123</v>
      </c>
      <c r="AY546" s="8" t="s">
        <v>124</v>
      </c>
      <c r="AZ546" s="8" t="s">
        <v>125</v>
      </c>
      <c r="BA546" s="8"/>
      <c r="BB546" s="8"/>
      <c r="BC546" s="8"/>
      <c r="BD546" s="8"/>
    </row>
    <row r="547" spans="1:56" x14ac:dyDescent="0.35">
      <c r="A547" s="8">
        <v>1031</v>
      </c>
      <c r="B547" s="8" t="s">
        <v>126</v>
      </c>
      <c r="C547" s="8">
        <v>56011636290</v>
      </c>
      <c r="D547" s="8">
        <v>56011636290</v>
      </c>
      <c r="E547" s="8" t="s">
        <v>55</v>
      </c>
      <c r="F547" s="8" t="s">
        <v>127</v>
      </c>
      <c r="G547" s="15">
        <v>1031502216511</v>
      </c>
      <c r="H547" s="8" t="s">
        <v>1333</v>
      </c>
      <c r="I547" s="8"/>
      <c r="J547" s="8" t="s">
        <v>58</v>
      </c>
      <c r="K547" s="16">
        <v>0</v>
      </c>
      <c r="L547" s="17">
        <v>229</v>
      </c>
      <c r="M547" s="8">
        <v>229</v>
      </c>
      <c r="N547" s="18">
        <v>-199241.60000000001</v>
      </c>
      <c r="O547" s="19">
        <v>44999</v>
      </c>
      <c r="P547" s="8">
        <v>12</v>
      </c>
      <c r="Q547" s="16">
        <v>135387.47</v>
      </c>
      <c r="R547" s="16">
        <v>1500000</v>
      </c>
      <c r="S547" s="19">
        <v>44634</v>
      </c>
      <c r="T547" s="19">
        <v>44634</v>
      </c>
      <c r="U547" s="16">
        <v>161641.98000000001</v>
      </c>
      <c r="V547" s="16">
        <v>163136.291639</v>
      </c>
      <c r="W547" s="16">
        <v>163136.28</v>
      </c>
      <c r="X547" s="19">
        <v>45200</v>
      </c>
      <c r="Y547" s="19">
        <v>45199</v>
      </c>
      <c r="Z547" s="19" t="s">
        <v>59</v>
      </c>
      <c r="AA547" s="8" t="s">
        <v>59</v>
      </c>
      <c r="AB547" s="16">
        <v>23070.91</v>
      </c>
      <c r="AC547" s="16">
        <v>0</v>
      </c>
      <c r="AD547" s="8" t="s">
        <v>60</v>
      </c>
      <c r="AE547" s="8" t="s">
        <v>61</v>
      </c>
      <c r="AF547" s="8" t="s">
        <v>62</v>
      </c>
      <c r="AG547" s="8">
        <v>15</v>
      </c>
      <c r="AH547" s="8">
        <v>15</v>
      </c>
      <c r="AI547" s="29">
        <v>177665.1</v>
      </c>
      <c r="AJ547" s="8" t="s">
        <v>63</v>
      </c>
      <c r="AK547" s="8" t="s">
        <v>64</v>
      </c>
      <c r="AL547" s="8" t="s">
        <v>1334</v>
      </c>
      <c r="AM547" s="8">
        <v>31</v>
      </c>
      <c r="AN547" s="19">
        <v>44665</v>
      </c>
      <c r="AO547" s="19">
        <v>45040</v>
      </c>
      <c r="AP547" s="19">
        <v>44972</v>
      </c>
      <c r="AQ547" s="19">
        <v>44999</v>
      </c>
      <c r="AR547" s="16">
        <v>177665.1</v>
      </c>
      <c r="AS547" s="16">
        <v>21576.5</v>
      </c>
      <c r="AT547" s="8">
        <v>0</v>
      </c>
      <c r="AU547" s="8" t="s">
        <v>66</v>
      </c>
      <c r="AV547" s="8" t="s">
        <v>67</v>
      </c>
      <c r="AW547" s="8" t="s">
        <v>68</v>
      </c>
      <c r="AX547" s="8" t="s">
        <v>106</v>
      </c>
      <c r="AY547" s="8" t="s">
        <v>107</v>
      </c>
      <c r="AZ547" s="8" t="s">
        <v>106</v>
      </c>
      <c r="BA547" s="8"/>
      <c r="BB547" s="8"/>
      <c r="BC547" s="8"/>
      <c r="BD547" s="8"/>
    </row>
    <row r="548" spans="1:56" x14ac:dyDescent="0.35">
      <c r="A548" s="8">
        <v>1040</v>
      </c>
      <c r="B548" s="7" t="s">
        <v>78</v>
      </c>
      <c r="C548" s="8">
        <v>56011860506</v>
      </c>
      <c r="D548" s="8">
        <v>56011860506</v>
      </c>
      <c r="E548" s="8" t="s">
        <v>55</v>
      </c>
      <c r="F548" s="8" t="s">
        <v>79</v>
      </c>
      <c r="G548" s="15">
        <v>1040502629826</v>
      </c>
      <c r="H548" s="8" t="s">
        <v>1335</v>
      </c>
      <c r="I548" s="8"/>
      <c r="J548" s="8" t="s">
        <v>58</v>
      </c>
      <c r="K548" s="16">
        <v>0</v>
      </c>
      <c r="L548" s="17">
        <v>211</v>
      </c>
      <c r="M548" s="8">
        <v>211</v>
      </c>
      <c r="N548" s="18">
        <v>-196823.9</v>
      </c>
      <c r="O548" s="19">
        <v>45050</v>
      </c>
      <c r="P548" s="8">
        <v>6</v>
      </c>
      <c r="Q548" s="16">
        <v>87016.91</v>
      </c>
      <c r="R548" s="16">
        <v>500000</v>
      </c>
      <c r="S548" s="19">
        <v>44869</v>
      </c>
      <c r="T548" s="19">
        <v>44869</v>
      </c>
      <c r="U548" s="16">
        <v>36524.11</v>
      </c>
      <c r="V548" s="16">
        <v>38820.391892</v>
      </c>
      <c r="W548" s="16">
        <v>38820.36</v>
      </c>
      <c r="X548" s="19">
        <v>45200</v>
      </c>
      <c r="Y548" s="19">
        <v>45199</v>
      </c>
      <c r="Z548" s="19" t="s">
        <v>59</v>
      </c>
      <c r="AA548" s="8" t="s">
        <v>59</v>
      </c>
      <c r="AB548" s="16">
        <v>22041.35</v>
      </c>
      <c r="AC548" s="16">
        <v>0</v>
      </c>
      <c r="AD548" s="8" t="s">
        <v>60</v>
      </c>
      <c r="AE548" s="8" t="s">
        <v>61</v>
      </c>
      <c r="AF548" s="8" t="s">
        <v>62</v>
      </c>
      <c r="AG548" s="8">
        <v>15</v>
      </c>
      <c r="AH548" s="8">
        <v>15</v>
      </c>
      <c r="AI548" s="29">
        <v>177078.95</v>
      </c>
      <c r="AJ548" s="8" t="s">
        <v>63</v>
      </c>
      <c r="AK548" s="8" t="s">
        <v>64</v>
      </c>
      <c r="AL548" s="8" t="s">
        <v>1336</v>
      </c>
      <c r="AM548" s="8">
        <v>30</v>
      </c>
      <c r="AN548" s="19">
        <v>44899</v>
      </c>
      <c r="AO548" s="19">
        <v>44999</v>
      </c>
      <c r="AP548" s="19">
        <v>44990</v>
      </c>
      <c r="AQ548" s="19">
        <v>45050</v>
      </c>
      <c r="AR548" s="16">
        <v>177078.95</v>
      </c>
      <c r="AS548" s="16">
        <v>19744.95</v>
      </c>
      <c r="AT548" s="8">
        <v>0</v>
      </c>
      <c r="AU548" s="8" t="s">
        <v>66</v>
      </c>
      <c r="AV548" s="8" t="s">
        <v>67</v>
      </c>
      <c r="AW548" s="8" t="s">
        <v>68</v>
      </c>
      <c r="AX548" s="8" t="s">
        <v>123</v>
      </c>
      <c r="AY548" s="8" t="s">
        <v>124</v>
      </c>
      <c r="AZ548" s="8" t="s">
        <v>125</v>
      </c>
      <c r="BA548" s="8"/>
      <c r="BB548" s="8"/>
      <c r="BC548" s="8"/>
      <c r="BD548" s="8"/>
    </row>
    <row r="549" spans="1:56" x14ac:dyDescent="0.35">
      <c r="A549" s="7">
        <v>1004</v>
      </c>
      <c r="B549" s="8" t="s">
        <v>144</v>
      </c>
      <c r="C549" s="7">
        <v>56010820258</v>
      </c>
      <c r="D549" s="7">
        <v>56010820258</v>
      </c>
      <c r="E549" s="7" t="s">
        <v>55</v>
      </c>
      <c r="F549" s="7" t="s">
        <v>307</v>
      </c>
      <c r="G549" s="9">
        <v>1004502622417</v>
      </c>
      <c r="H549" s="7" t="s">
        <v>1337</v>
      </c>
      <c r="I549" s="7"/>
      <c r="J549" s="7" t="s">
        <v>58</v>
      </c>
      <c r="K549" s="10">
        <v>0</v>
      </c>
      <c r="L549" s="11">
        <v>183</v>
      </c>
      <c r="M549" s="7">
        <v>183</v>
      </c>
      <c r="N549" s="12">
        <v>-196407</v>
      </c>
      <c r="O549" s="13">
        <v>45047</v>
      </c>
      <c r="P549" s="7">
        <v>6</v>
      </c>
      <c r="Q549" s="10">
        <v>139227.04999999999</v>
      </c>
      <c r="R549" s="10">
        <v>800000</v>
      </c>
      <c r="S549" s="13">
        <v>44865</v>
      </c>
      <c r="T549" s="13">
        <v>44865</v>
      </c>
      <c r="U549" s="10">
        <v>53733.16</v>
      </c>
      <c r="V549" s="10">
        <v>53812.354707999999</v>
      </c>
      <c r="W549" s="10">
        <v>53812.31</v>
      </c>
      <c r="X549" s="13">
        <v>45200</v>
      </c>
      <c r="Y549" s="13">
        <v>45199</v>
      </c>
      <c r="Z549" s="13" t="s">
        <v>59</v>
      </c>
      <c r="AA549" s="7" t="s">
        <v>59</v>
      </c>
      <c r="AB549" s="10">
        <v>20553.59</v>
      </c>
      <c r="AC549" s="10">
        <v>0</v>
      </c>
      <c r="AD549" s="7" t="s">
        <v>60</v>
      </c>
      <c r="AE549" s="7" t="s">
        <v>61</v>
      </c>
      <c r="AF549" s="7" t="s">
        <v>62</v>
      </c>
      <c r="AG549" s="7">
        <v>15</v>
      </c>
      <c r="AH549" s="7">
        <v>15</v>
      </c>
      <c r="AI549" s="28">
        <v>175932.7</v>
      </c>
      <c r="AJ549" s="7" t="s">
        <v>63</v>
      </c>
      <c r="AK549" s="7" t="s">
        <v>64</v>
      </c>
      <c r="AL549" s="7" t="s">
        <v>1338</v>
      </c>
      <c r="AM549" s="7">
        <v>31</v>
      </c>
      <c r="AN549" s="13">
        <v>44896</v>
      </c>
      <c r="AO549" s="13">
        <v>45057</v>
      </c>
      <c r="AP549" s="13">
        <v>45018</v>
      </c>
      <c r="AQ549" s="13">
        <v>45047</v>
      </c>
      <c r="AR549" s="10">
        <v>175932.7</v>
      </c>
      <c r="AS549" s="10">
        <v>20474.3</v>
      </c>
      <c r="AT549" s="7">
        <v>0</v>
      </c>
      <c r="AU549" s="7" t="s">
        <v>66</v>
      </c>
      <c r="AV549" s="7" t="s">
        <v>67</v>
      </c>
      <c r="AW549" s="7" t="s">
        <v>68</v>
      </c>
      <c r="AX549" s="7" t="s">
        <v>69</v>
      </c>
      <c r="AY549" s="7" t="s">
        <v>70</v>
      </c>
      <c r="AZ549" s="7" t="s">
        <v>71</v>
      </c>
      <c r="BA549" s="7"/>
      <c r="BB549" s="7"/>
      <c r="BC549" s="7"/>
      <c r="BD549" s="7"/>
    </row>
    <row r="550" spans="1:56" x14ac:dyDescent="0.35">
      <c r="A550" s="8">
        <v>1040</v>
      </c>
      <c r="B550" s="7" t="s">
        <v>78</v>
      </c>
      <c r="C550" s="8">
        <v>56011602981</v>
      </c>
      <c r="D550" s="8">
        <v>56011602981</v>
      </c>
      <c r="E550" s="8" t="s">
        <v>55</v>
      </c>
      <c r="F550" s="8" t="s">
        <v>189</v>
      </c>
      <c r="G550" s="15">
        <v>1040502137984</v>
      </c>
      <c r="H550" s="8" t="s">
        <v>1339</v>
      </c>
      <c r="I550" s="8"/>
      <c r="J550" s="8" t="s">
        <v>58</v>
      </c>
      <c r="K550" s="16">
        <v>0</v>
      </c>
      <c r="L550" s="17">
        <v>229</v>
      </c>
      <c r="M550" s="8">
        <v>229</v>
      </c>
      <c r="N550" s="18">
        <v>-200597.7</v>
      </c>
      <c r="O550" s="19">
        <v>44971</v>
      </c>
      <c r="P550" s="8">
        <v>12</v>
      </c>
      <c r="Q550" s="16">
        <v>451291.56</v>
      </c>
      <c r="R550" s="16">
        <v>5000000</v>
      </c>
      <c r="S550" s="19">
        <v>44606</v>
      </c>
      <c r="T550" s="19">
        <v>44606</v>
      </c>
      <c r="U550" s="16">
        <v>495298.15</v>
      </c>
      <c r="V550" s="16">
        <v>496802.63122099999</v>
      </c>
      <c r="W550" s="16">
        <v>496802.6</v>
      </c>
      <c r="X550" s="19">
        <v>45200</v>
      </c>
      <c r="Y550" s="19">
        <v>45199</v>
      </c>
      <c r="Z550" s="19" t="s">
        <v>59</v>
      </c>
      <c r="AA550" s="8" t="s">
        <v>59</v>
      </c>
      <c r="AB550" s="16">
        <v>27701.96</v>
      </c>
      <c r="AC550" s="16">
        <v>0</v>
      </c>
      <c r="AD550" s="8" t="s">
        <v>60</v>
      </c>
      <c r="AE550" s="8" t="s">
        <v>61</v>
      </c>
      <c r="AF550" s="8" t="s">
        <v>62</v>
      </c>
      <c r="AG550" s="8">
        <v>15</v>
      </c>
      <c r="AH550" s="8">
        <v>15</v>
      </c>
      <c r="AI550" s="29">
        <v>174400.35</v>
      </c>
      <c r="AJ550" s="8" t="s">
        <v>63</v>
      </c>
      <c r="AK550" s="8" t="s">
        <v>64</v>
      </c>
      <c r="AL550" s="8" t="s">
        <v>1340</v>
      </c>
      <c r="AM550" s="8">
        <v>28</v>
      </c>
      <c r="AN550" s="19">
        <v>44634</v>
      </c>
      <c r="AO550" s="19">
        <v>44977</v>
      </c>
      <c r="AP550" s="19">
        <v>44972</v>
      </c>
      <c r="AQ550" s="19">
        <v>44971</v>
      </c>
      <c r="AR550" s="16">
        <v>174400.35</v>
      </c>
      <c r="AS550" s="16">
        <v>26197.35</v>
      </c>
      <c r="AT550" s="8">
        <v>0</v>
      </c>
      <c r="AU550" s="8" t="s">
        <v>66</v>
      </c>
      <c r="AV550" s="8" t="s">
        <v>67</v>
      </c>
      <c r="AW550" s="8" t="s">
        <v>68</v>
      </c>
      <c r="AX550" s="8" t="s">
        <v>106</v>
      </c>
      <c r="AY550" s="8" t="s">
        <v>107</v>
      </c>
      <c r="AZ550" s="8" t="s">
        <v>106</v>
      </c>
      <c r="BA550" s="8"/>
      <c r="BB550" s="8"/>
      <c r="BC550" s="8"/>
      <c r="BD550" s="8"/>
    </row>
    <row r="551" spans="1:56" x14ac:dyDescent="0.35">
      <c r="A551" s="8">
        <v>1038</v>
      </c>
      <c r="B551" s="7" t="s">
        <v>185</v>
      </c>
      <c r="C551" s="8">
        <v>56010791227</v>
      </c>
      <c r="D551" s="8">
        <v>56010791227</v>
      </c>
      <c r="E551" s="8" t="s">
        <v>55</v>
      </c>
      <c r="F551" s="8" t="s">
        <v>186</v>
      </c>
      <c r="G551" s="15">
        <v>1038502105594</v>
      </c>
      <c r="H551" s="8" t="s">
        <v>1341</v>
      </c>
      <c r="I551" s="8"/>
      <c r="J551" s="8" t="s">
        <v>58</v>
      </c>
      <c r="K551" s="16">
        <v>0</v>
      </c>
      <c r="L551" s="17">
        <v>242</v>
      </c>
      <c r="M551" s="8">
        <v>242</v>
      </c>
      <c r="N551" s="18">
        <v>-209691.8</v>
      </c>
      <c r="O551" s="19">
        <v>44958</v>
      </c>
      <c r="P551" s="8">
        <v>12</v>
      </c>
      <c r="Q551" s="16">
        <v>436673.42</v>
      </c>
      <c r="R551" s="16">
        <v>4838041</v>
      </c>
      <c r="S551" s="19">
        <v>44586</v>
      </c>
      <c r="T551" s="19">
        <v>44586</v>
      </c>
      <c r="U551" s="16">
        <v>485631.15</v>
      </c>
      <c r="V551" s="16">
        <v>488336.84964999999</v>
      </c>
      <c r="W551" s="16">
        <v>488336.85</v>
      </c>
      <c r="X551" s="19">
        <v>45200</v>
      </c>
      <c r="Y551" s="19">
        <v>45199</v>
      </c>
      <c r="Z551" s="19" t="s">
        <v>59</v>
      </c>
      <c r="AA551" s="8" t="s">
        <v>59</v>
      </c>
      <c r="AB551" s="16">
        <v>38319.24</v>
      </c>
      <c r="AC551" s="16">
        <v>0</v>
      </c>
      <c r="AD551" s="8" t="s">
        <v>60</v>
      </c>
      <c r="AE551" s="8" t="s">
        <v>61</v>
      </c>
      <c r="AF551" s="8" t="s">
        <v>62</v>
      </c>
      <c r="AG551" s="8">
        <v>15</v>
      </c>
      <c r="AH551" s="8">
        <v>15</v>
      </c>
      <c r="AI551" s="29">
        <v>174078.3</v>
      </c>
      <c r="AJ551" s="8" t="s">
        <v>63</v>
      </c>
      <c r="AK551" s="8" t="s">
        <v>64</v>
      </c>
      <c r="AL551" s="8" t="s">
        <v>1342</v>
      </c>
      <c r="AM551" s="8">
        <v>35</v>
      </c>
      <c r="AN551" s="19">
        <v>44621</v>
      </c>
      <c r="AO551" s="19">
        <v>45159</v>
      </c>
      <c r="AP551" s="19">
        <v>44959</v>
      </c>
      <c r="AQ551" s="19">
        <v>44958</v>
      </c>
      <c r="AR551" s="16">
        <v>174078.3</v>
      </c>
      <c r="AS551" s="16">
        <v>35613.5</v>
      </c>
      <c r="AT551" s="8">
        <v>0</v>
      </c>
      <c r="AU551" s="8" t="s">
        <v>66</v>
      </c>
      <c r="AV551" s="8" t="s">
        <v>67</v>
      </c>
      <c r="AW551" s="8" t="s">
        <v>68</v>
      </c>
      <c r="AX551" s="8" t="s">
        <v>142</v>
      </c>
      <c r="AY551" s="8" t="s">
        <v>143</v>
      </c>
      <c r="AZ551" s="8" t="s">
        <v>142</v>
      </c>
      <c r="BA551" s="8"/>
      <c r="BB551" s="8"/>
      <c r="BC551" s="8"/>
      <c r="BD551" s="8"/>
    </row>
    <row r="552" spans="1:56" x14ac:dyDescent="0.35">
      <c r="A552" s="7">
        <v>1004</v>
      </c>
      <c r="B552" s="8" t="s">
        <v>144</v>
      </c>
      <c r="C552" s="7">
        <v>56011569242</v>
      </c>
      <c r="D552" s="7">
        <v>56011569242</v>
      </c>
      <c r="E552" s="7" t="s">
        <v>55</v>
      </c>
      <c r="F552" s="7" t="s">
        <v>307</v>
      </c>
      <c r="G552" s="9">
        <v>1004502275147</v>
      </c>
      <c r="H552" s="7" t="s">
        <v>1343</v>
      </c>
      <c r="I552" s="7"/>
      <c r="J552" s="7" t="s">
        <v>58</v>
      </c>
      <c r="K552" s="10">
        <v>0</v>
      </c>
      <c r="L552" s="11">
        <v>261</v>
      </c>
      <c r="M552" s="7">
        <v>261</v>
      </c>
      <c r="N552" s="12">
        <v>-190193.85</v>
      </c>
      <c r="O552" s="13">
        <v>44970</v>
      </c>
      <c r="P552" s="7">
        <v>10</v>
      </c>
      <c r="Q552" s="10">
        <v>85602.46</v>
      </c>
      <c r="R552" s="10">
        <v>800000</v>
      </c>
      <c r="S552" s="13">
        <v>44664</v>
      </c>
      <c r="T552" s="13">
        <v>44664</v>
      </c>
      <c r="U552" s="10">
        <v>75194.13</v>
      </c>
      <c r="V552" s="10">
        <v>76699.826809999999</v>
      </c>
      <c r="W552" s="10">
        <v>76699.83</v>
      </c>
      <c r="X552" s="13">
        <v>45200</v>
      </c>
      <c r="Y552" s="13">
        <v>45199</v>
      </c>
      <c r="Z552" s="13" t="s">
        <v>59</v>
      </c>
      <c r="AA552" s="7" t="s">
        <v>59</v>
      </c>
      <c r="AB552" s="10">
        <v>21991.8</v>
      </c>
      <c r="AC552" s="10">
        <v>0</v>
      </c>
      <c r="AD552" s="7" t="s">
        <v>60</v>
      </c>
      <c r="AE552" s="7" t="s">
        <v>61</v>
      </c>
      <c r="AF552" s="7" t="s">
        <v>62</v>
      </c>
      <c r="AG552" s="7">
        <v>15</v>
      </c>
      <c r="AH552" s="7">
        <v>15</v>
      </c>
      <c r="AI552" s="28">
        <v>169707.9</v>
      </c>
      <c r="AJ552" s="7" t="s">
        <v>63</v>
      </c>
      <c r="AK552" s="7" t="s">
        <v>64</v>
      </c>
      <c r="AL552" s="7" t="s">
        <v>1344</v>
      </c>
      <c r="AM552" s="7">
        <v>30</v>
      </c>
      <c r="AN552" s="13">
        <v>44694</v>
      </c>
      <c r="AO552" s="13">
        <v>44939</v>
      </c>
      <c r="AP552" s="13">
        <v>44940</v>
      </c>
      <c r="AQ552" s="13">
        <v>44970</v>
      </c>
      <c r="AR552" s="10">
        <v>169707.9</v>
      </c>
      <c r="AS552" s="10">
        <v>20485.95</v>
      </c>
      <c r="AT552" s="7">
        <v>0</v>
      </c>
      <c r="AU552" s="7" t="s">
        <v>66</v>
      </c>
      <c r="AV552" s="7" t="s">
        <v>67</v>
      </c>
      <c r="AW552" s="7" t="s">
        <v>68</v>
      </c>
      <c r="AX552" s="7" t="s">
        <v>106</v>
      </c>
      <c r="AY552" s="7" t="s">
        <v>107</v>
      </c>
      <c r="AZ552" s="7" t="s">
        <v>106</v>
      </c>
      <c r="BA552" s="7"/>
      <c r="BB552" s="7"/>
      <c r="BC552" s="7"/>
      <c r="BD552" s="7"/>
    </row>
    <row r="553" spans="1:56" x14ac:dyDescent="0.35">
      <c r="A553" s="7">
        <v>1040</v>
      </c>
      <c r="B553" s="7" t="s">
        <v>78</v>
      </c>
      <c r="C553" s="7">
        <v>56011620373</v>
      </c>
      <c r="D553" s="7">
        <v>56011620373</v>
      </c>
      <c r="E553" s="7" t="s">
        <v>55</v>
      </c>
      <c r="F553" s="7" t="s">
        <v>79</v>
      </c>
      <c r="G553" s="9">
        <v>1040502127752</v>
      </c>
      <c r="H553" s="7" t="s">
        <v>1345</v>
      </c>
      <c r="I553" s="7"/>
      <c r="J553" s="7" t="s">
        <v>58</v>
      </c>
      <c r="K553" s="10">
        <v>0</v>
      </c>
      <c r="L553" s="11">
        <v>235</v>
      </c>
      <c r="M553" s="7">
        <v>235</v>
      </c>
      <c r="N553" s="12">
        <v>-195098.85</v>
      </c>
      <c r="O553" s="13">
        <v>44965</v>
      </c>
      <c r="P553" s="7">
        <v>12</v>
      </c>
      <c r="Q553" s="10">
        <v>442265.73</v>
      </c>
      <c r="R553" s="10">
        <v>4900000</v>
      </c>
      <c r="S553" s="13">
        <v>44600</v>
      </c>
      <c r="T553" s="13">
        <v>44600</v>
      </c>
      <c r="U553" s="10">
        <v>427558.16</v>
      </c>
      <c r="V553" s="10">
        <v>429509.14535000001</v>
      </c>
      <c r="W553" s="10">
        <v>429509.11</v>
      </c>
      <c r="X553" s="13">
        <v>45200</v>
      </c>
      <c r="Y553" s="13">
        <v>45199</v>
      </c>
      <c r="Z553" s="13" t="s">
        <v>59</v>
      </c>
      <c r="AA553" s="7" t="s">
        <v>59</v>
      </c>
      <c r="AB553" s="10">
        <v>27718.3</v>
      </c>
      <c r="AC553" s="10">
        <v>0</v>
      </c>
      <c r="AD553" s="7" t="s">
        <v>60</v>
      </c>
      <c r="AE553" s="7" t="s">
        <v>61</v>
      </c>
      <c r="AF553" s="7" t="s">
        <v>62</v>
      </c>
      <c r="AG553" s="7">
        <v>15</v>
      </c>
      <c r="AH553" s="7">
        <v>15</v>
      </c>
      <c r="AI553" s="28">
        <v>169331.6</v>
      </c>
      <c r="AJ553" s="7" t="s">
        <v>63</v>
      </c>
      <c r="AK553" s="7" t="s">
        <v>64</v>
      </c>
      <c r="AL553" s="7" t="s">
        <v>1346</v>
      </c>
      <c r="AM553" s="7">
        <v>28</v>
      </c>
      <c r="AN553" s="13">
        <v>44628</v>
      </c>
      <c r="AO553" s="13">
        <v>45057</v>
      </c>
      <c r="AP553" s="13">
        <v>44966</v>
      </c>
      <c r="AQ553" s="13">
        <v>44965</v>
      </c>
      <c r="AR553" s="10">
        <v>169331.6</v>
      </c>
      <c r="AS553" s="10">
        <v>25767.25</v>
      </c>
      <c r="AT553" s="7">
        <v>0</v>
      </c>
      <c r="AU553" s="7" t="s">
        <v>66</v>
      </c>
      <c r="AV553" s="7" t="s">
        <v>67</v>
      </c>
      <c r="AW553" s="7" t="s">
        <v>68</v>
      </c>
      <c r="AX553" s="7" t="s">
        <v>142</v>
      </c>
      <c r="AY553" s="7" t="s">
        <v>143</v>
      </c>
      <c r="AZ553" s="7" t="s">
        <v>142</v>
      </c>
      <c r="BA553" s="7"/>
      <c r="BB553" s="7"/>
      <c r="BC553" s="7"/>
      <c r="BD553" s="7"/>
    </row>
    <row r="554" spans="1:56" x14ac:dyDescent="0.35">
      <c r="A554" s="7">
        <v>1038</v>
      </c>
      <c r="B554" s="7" t="s">
        <v>185</v>
      </c>
      <c r="C554" s="7">
        <v>56010992604</v>
      </c>
      <c r="D554" s="7">
        <v>56010992604</v>
      </c>
      <c r="E554" s="7" t="s">
        <v>55</v>
      </c>
      <c r="F554" s="7" t="s">
        <v>186</v>
      </c>
      <c r="G554" s="9">
        <v>1038502097433</v>
      </c>
      <c r="H554" s="7" t="s">
        <v>1347</v>
      </c>
      <c r="I554" s="7"/>
      <c r="J554" s="7" t="s">
        <v>58</v>
      </c>
      <c r="K554" s="10">
        <v>0</v>
      </c>
      <c r="L554" s="11">
        <v>255</v>
      </c>
      <c r="M554" s="7">
        <v>255</v>
      </c>
      <c r="N554" s="12">
        <v>-250534.7</v>
      </c>
      <c r="O554" s="13">
        <v>44945</v>
      </c>
      <c r="P554" s="7">
        <v>12</v>
      </c>
      <c r="Q554" s="10">
        <v>436850.23</v>
      </c>
      <c r="R554" s="10">
        <v>4840000</v>
      </c>
      <c r="S554" s="13">
        <v>44580</v>
      </c>
      <c r="T554" s="13">
        <v>44580</v>
      </c>
      <c r="U554" s="10">
        <v>511274.07</v>
      </c>
      <c r="V554" s="10">
        <v>512631.133248</v>
      </c>
      <c r="W554" s="10">
        <v>512631.12</v>
      </c>
      <c r="X554" s="13">
        <v>45200</v>
      </c>
      <c r="Y554" s="13">
        <v>45199</v>
      </c>
      <c r="Z554" s="13" t="s">
        <v>59</v>
      </c>
      <c r="AA554" s="7" t="s">
        <v>59</v>
      </c>
      <c r="AB554" s="10">
        <v>89194.05</v>
      </c>
      <c r="AC554" s="10">
        <v>0</v>
      </c>
      <c r="AD554" s="7" t="s">
        <v>60</v>
      </c>
      <c r="AE554" s="7" t="s">
        <v>61</v>
      </c>
      <c r="AF554" s="7" t="s">
        <v>62</v>
      </c>
      <c r="AG554" s="7">
        <v>15</v>
      </c>
      <c r="AH554" s="7">
        <v>15</v>
      </c>
      <c r="AI554" s="28">
        <v>162697.75</v>
      </c>
      <c r="AJ554" s="7" t="s">
        <v>63</v>
      </c>
      <c r="AK554" s="7" t="s">
        <v>64</v>
      </c>
      <c r="AL554" s="7" t="s">
        <v>1348</v>
      </c>
      <c r="AM554" s="7">
        <v>31</v>
      </c>
      <c r="AN554" s="13">
        <v>44611</v>
      </c>
      <c r="AO554" s="13">
        <v>45138</v>
      </c>
      <c r="AP554" s="13">
        <v>44946</v>
      </c>
      <c r="AQ554" s="13">
        <v>44945</v>
      </c>
      <c r="AR554" s="10">
        <v>162697.75</v>
      </c>
      <c r="AS554" s="10">
        <v>87836.95</v>
      </c>
      <c r="AT554" s="7">
        <v>0</v>
      </c>
      <c r="AU554" s="7" t="s">
        <v>66</v>
      </c>
      <c r="AV554" s="7" t="s">
        <v>67</v>
      </c>
      <c r="AW554" s="7" t="s">
        <v>68</v>
      </c>
      <c r="AX554" s="7" t="s">
        <v>142</v>
      </c>
      <c r="AY554" s="7" t="s">
        <v>143</v>
      </c>
      <c r="AZ554" s="7" t="s">
        <v>142</v>
      </c>
      <c r="BA554" s="7"/>
      <c r="BB554" s="7"/>
      <c r="BC554" s="7"/>
      <c r="BD554" s="7"/>
    </row>
    <row r="555" spans="1:56" x14ac:dyDescent="0.35">
      <c r="A555" s="7">
        <v>1004</v>
      </c>
      <c r="B555" s="8" t="s">
        <v>144</v>
      </c>
      <c r="C555" s="7">
        <v>56011723256</v>
      </c>
      <c r="D555" s="7">
        <v>56011723256</v>
      </c>
      <c r="E555" s="7" t="s">
        <v>55</v>
      </c>
      <c r="F555" s="7" t="s">
        <v>307</v>
      </c>
      <c r="G555" s="9">
        <v>1004502299179</v>
      </c>
      <c r="H555" s="7" t="s">
        <v>1349</v>
      </c>
      <c r="I555" s="7"/>
      <c r="J555" s="7" t="s">
        <v>58</v>
      </c>
      <c r="K555" s="10">
        <v>0</v>
      </c>
      <c r="L555" s="11">
        <v>214</v>
      </c>
      <c r="M555" s="7">
        <v>214</v>
      </c>
      <c r="N555" s="12">
        <v>-201275.15</v>
      </c>
      <c r="O555" s="13">
        <v>44986</v>
      </c>
      <c r="P555" s="7">
        <v>10</v>
      </c>
      <c r="Q555" s="10">
        <v>160504.60999999999</v>
      </c>
      <c r="R555" s="10">
        <v>1500000</v>
      </c>
      <c r="S555" s="13">
        <v>44677</v>
      </c>
      <c r="T555" s="13">
        <v>44677</v>
      </c>
      <c r="U555" s="10">
        <v>157185.44</v>
      </c>
      <c r="V555" s="10">
        <v>157266.594411</v>
      </c>
      <c r="W555" s="10">
        <v>157266.59</v>
      </c>
      <c r="X555" s="13">
        <v>45200</v>
      </c>
      <c r="Y555" s="13">
        <v>45199</v>
      </c>
      <c r="Z555" s="13" t="s">
        <v>59</v>
      </c>
      <c r="AA555" s="7" t="s">
        <v>59</v>
      </c>
      <c r="AB555" s="10">
        <v>39900.58</v>
      </c>
      <c r="AC555" s="10">
        <v>0</v>
      </c>
      <c r="AD555" s="7" t="s">
        <v>60</v>
      </c>
      <c r="AE555" s="7" t="s">
        <v>61</v>
      </c>
      <c r="AF555" s="7" t="s">
        <v>62</v>
      </c>
      <c r="AG555" s="7">
        <v>15</v>
      </c>
      <c r="AH555" s="7">
        <v>15</v>
      </c>
      <c r="AI555" s="28">
        <v>161455.75</v>
      </c>
      <c r="AJ555" s="7" t="s">
        <v>63</v>
      </c>
      <c r="AK555" s="7" t="s">
        <v>64</v>
      </c>
      <c r="AL555" s="7" t="s">
        <v>1350</v>
      </c>
      <c r="AM555" s="7">
        <v>36</v>
      </c>
      <c r="AN555" s="13">
        <v>44713</v>
      </c>
      <c r="AO555" s="13">
        <v>45076</v>
      </c>
      <c r="AP555" s="13">
        <v>44987</v>
      </c>
      <c r="AQ555" s="13">
        <v>44986</v>
      </c>
      <c r="AR555" s="10">
        <v>161455.75</v>
      </c>
      <c r="AS555" s="10">
        <v>39819.4</v>
      </c>
      <c r="AT555" s="7">
        <v>0</v>
      </c>
      <c r="AU555" s="7" t="s">
        <v>66</v>
      </c>
      <c r="AV555" s="7" t="s">
        <v>67</v>
      </c>
      <c r="AW555" s="7" t="s">
        <v>68</v>
      </c>
      <c r="AX555" s="7" t="s">
        <v>123</v>
      </c>
      <c r="AY555" s="7" t="s">
        <v>124</v>
      </c>
      <c r="AZ555" s="7" t="s">
        <v>125</v>
      </c>
      <c r="BA555" s="7"/>
      <c r="BB555" s="7"/>
      <c r="BC555" s="7"/>
      <c r="BD555" s="7"/>
    </row>
    <row r="556" spans="1:56" x14ac:dyDescent="0.35">
      <c r="A556" s="8">
        <v>1040</v>
      </c>
      <c r="B556" s="7" t="s">
        <v>78</v>
      </c>
      <c r="C556" s="8">
        <v>56010812619</v>
      </c>
      <c r="D556" s="8">
        <v>56010812619</v>
      </c>
      <c r="E556" s="8" t="s">
        <v>55</v>
      </c>
      <c r="F556" s="8" t="s">
        <v>189</v>
      </c>
      <c r="G556" s="15">
        <v>1040502223227</v>
      </c>
      <c r="H556" s="8" t="s">
        <v>1351</v>
      </c>
      <c r="I556" s="8"/>
      <c r="J556" s="8" t="s">
        <v>58</v>
      </c>
      <c r="K556" s="16">
        <v>0</v>
      </c>
      <c r="L556" s="17">
        <v>198</v>
      </c>
      <c r="M556" s="8">
        <v>198</v>
      </c>
      <c r="N556" s="18">
        <v>-175720.55</v>
      </c>
      <c r="O556" s="19">
        <v>45002</v>
      </c>
      <c r="P556" s="8">
        <v>12</v>
      </c>
      <c r="Q556" s="16">
        <v>361033.25</v>
      </c>
      <c r="R556" s="16">
        <v>4000000</v>
      </c>
      <c r="S556" s="19">
        <v>44637</v>
      </c>
      <c r="T556" s="19">
        <v>44637</v>
      </c>
      <c r="U556" s="16">
        <v>347138.63</v>
      </c>
      <c r="V556" s="16">
        <v>348236.88476099999</v>
      </c>
      <c r="W556" s="16">
        <v>348236.88</v>
      </c>
      <c r="X556" s="19">
        <v>45200</v>
      </c>
      <c r="Y556" s="19">
        <v>45199</v>
      </c>
      <c r="Z556" s="19" t="s">
        <v>59</v>
      </c>
      <c r="AA556" s="8" t="s">
        <v>59</v>
      </c>
      <c r="AB556" s="16">
        <v>19383.849999999999</v>
      </c>
      <c r="AC556" s="16">
        <v>0</v>
      </c>
      <c r="AD556" s="8" t="s">
        <v>60</v>
      </c>
      <c r="AE556" s="8" t="s">
        <v>61</v>
      </c>
      <c r="AF556" s="8" t="s">
        <v>62</v>
      </c>
      <c r="AG556" s="8">
        <v>15</v>
      </c>
      <c r="AH556" s="8">
        <v>15</v>
      </c>
      <c r="AI556" s="29">
        <v>157435.1</v>
      </c>
      <c r="AJ556" s="8" t="s">
        <v>63</v>
      </c>
      <c r="AK556" s="8" t="s">
        <v>64</v>
      </c>
      <c r="AL556" s="8" t="s">
        <v>1352</v>
      </c>
      <c r="AM556" s="8">
        <v>31</v>
      </c>
      <c r="AN556" s="19">
        <v>44668</v>
      </c>
      <c r="AO556" s="19">
        <v>45017</v>
      </c>
      <c r="AP556" s="19">
        <v>45003</v>
      </c>
      <c r="AQ556" s="19">
        <v>45002</v>
      </c>
      <c r="AR556" s="16">
        <v>157435.1</v>
      </c>
      <c r="AS556" s="16">
        <v>18285.45</v>
      </c>
      <c r="AT556" s="8">
        <v>0</v>
      </c>
      <c r="AU556" s="8" t="s">
        <v>66</v>
      </c>
      <c r="AV556" s="8" t="s">
        <v>67</v>
      </c>
      <c r="AW556" s="8" t="s">
        <v>68</v>
      </c>
      <c r="AX556" s="8" t="s">
        <v>142</v>
      </c>
      <c r="AY556" s="8" t="s">
        <v>143</v>
      </c>
      <c r="AZ556" s="8" t="s">
        <v>142</v>
      </c>
      <c r="BA556" s="8"/>
      <c r="BB556" s="8"/>
      <c r="BC556" s="8"/>
      <c r="BD556" s="8"/>
    </row>
    <row r="557" spans="1:56" x14ac:dyDescent="0.35">
      <c r="A557" s="8">
        <v>1029</v>
      </c>
      <c r="B557" s="8" t="s">
        <v>328</v>
      </c>
      <c r="C557" s="8">
        <v>56011857947</v>
      </c>
      <c r="D557" s="8">
        <v>56011857947</v>
      </c>
      <c r="E557" s="8" t="s">
        <v>55</v>
      </c>
      <c r="F557" s="8" t="s">
        <v>713</v>
      </c>
      <c r="G557" s="15">
        <v>1029502589643</v>
      </c>
      <c r="H557" s="8" t="s">
        <v>1353</v>
      </c>
      <c r="I557" s="8"/>
      <c r="J557" s="8" t="s">
        <v>58</v>
      </c>
      <c r="K557" s="16">
        <v>0</v>
      </c>
      <c r="L557" s="17">
        <v>261</v>
      </c>
      <c r="M557" s="8">
        <v>261</v>
      </c>
      <c r="N557" s="18">
        <v>-179752.35</v>
      </c>
      <c r="O557" s="19">
        <v>45029</v>
      </c>
      <c r="P557" s="8">
        <v>6</v>
      </c>
      <c r="Q557" s="16">
        <v>52210.14</v>
      </c>
      <c r="R557" s="16">
        <v>300000</v>
      </c>
      <c r="S557" s="19">
        <v>44847</v>
      </c>
      <c r="T557" s="19">
        <v>44847</v>
      </c>
      <c r="U557" s="16">
        <v>30032.6</v>
      </c>
      <c r="V557" s="16">
        <v>31455.638590999999</v>
      </c>
      <c r="W557" s="16">
        <v>31455.599999999999</v>
      </c>
      <c r="X557" s="19">
        <v>45200</v>
      </c>
      <c r="Y557" s="19">
        <v>45199</v>
      </c>
      <c r="Z557" s="19" t="s">
        <v>59</v>
      </c>
      <c r="AA557" s="8" t="s">
        <v>59</v>
      </c>
      <c r="AB557" s="16">
        <v>23970.560000000001</v>
      </c>
      <c r="AC557" s="16">
        <v>0</v>
      </c>
      <c r="AD557" s="8" t="s">
        <v>60</v>
      </c>
      <c r="AE557" s="8" t="s">
        <v>61</v>
      </c>
      <c r="AF557" s="8" t="s">
        <v>62</v>
      </c>
      <c r="AG557" s="8">
        <v>15</v>
      </c>
      <c r="AH557" s="8">
        <v>15</v>
      </c>
      <c r="AI557" s="29">
        <v>157204.9</v>
      </c>
      <c r="AJ557" s="8" t="s">
        <v>63</v>
      </c>
      <c r="AK557" s="8" t="s">
        <v>64</v>
      </c>
      <c r="AL557" s="8" t="s">
        <v>1354</v>
      </c>
      <c r="AM557" s="8">
        <v>31</v>
      </c>
      <c r="AN557" s="19">
        <v>44878</v>
      </c>
      <c r="AO557" s="19">
        <v>45043</v>
      </c>
      <c r="AP557" s="19">
        <v>44940</v>
      </c>
      <c r="AQ557" s="19">
        <v>45029</v>
      </c>
      <c r="AR557" s="16">
        <v>157204.9</v>
      </c>
      <c r="AS557" s="16">
        <v>22547.45</v>
      </c>
      <c r="AT557" s="8">
        <v>0</v>
      </c>
      <c r="AU557" s="8" t="s">
        <v>66</v>
      </c>
      <c r="AV557" s="8" t="s">
        <v>67</v>
      </c>
      <c r="AW557" s="8" t="s">
        <v>68</v>
      </c>
      <c r="AX557" s="8" t="s">
        <v>69</v>
      </c>
      <c r="AY557" s="8" t="s">
        <v>70</v>
      </c>
      <c r="AZ557" s="8" t="s">
        <v>71</v>
      </c>
      <c r="BA557" s="8"/>
      <c r="BB557" s="8"/>
      <c r="BC557" s="8"/>
      <c r="BD557" s="8"/>
    </row>
    <row r="558" spans="1:56" x14ac:dyDescent="0.35">
      <c r="A558" s="7">
        <v>1022</v>
      </c>
      <c r="B558" s="8" t="s">
        <v>784</v>
      </c>
      <c r="C558" s="7">
        <v>56011759290</v>
      </c>
      <c r="D558" s="7">
        <v>56011759290</v>
      </c>
      <c r="E558" s="7" t="s">
        <v>55</v>
      </c>
      <c r="F558" s="7" t="s">
        <v>785</v>
      </c>
      <c r="G558" s="9">
        <v>1022502430344</v>
      </c>
      <c r="H558" s="7" t="s">
        <v>1355</v>
      </c>
      <c r="I558" s="7"/>
      <c r="J558" s="7" t="s">
        <v>58</v>
      </c>
      <c r="K558" s="10">
        <v>0</v>
      </c>
      <c r="L558" s="11">
        <v>228</v>
      </c>
      <c r="M558" s="7">
        <v>228</v>
      </c>
      <c r="N558" s="12">
        <v>-173966.15</v>
      </c>
      <c r="O558" s="13">
        <v>45000</v>
      </c>
      <c r="P558" s="7">
        <v>8</v>
      </c>
      <c r="Q558" s="10">
        <v>132133.14000000001</v>
      </c>
      <c r="R558" s="10">
        <v>1000000</v>
      </c>
      <c r="S558" s="13">
        <v>44757</v>
      </c>
      <c r="T558" s="13">
        <v>44757</v>
      </c>
      <c r="U558" s="10">
        <v>82078.45</v>
      </c>
      <c r="V558" s="10">
        <v>83310.707798000003</v>
      </c>
      <c r="W558" s="10">
        <v>83310.7</v>
      </c>
      <c r="X558" s="13">
        <v>45200</v>
      </c>
      <c r="Y558" s="13">
        <v>45199</v>
      </c>
      <c r="Z558" s="13" t="s">
        <v>59</v>
      </c>
      <c r="AA558" s="7" t="s">
        <v>59</v>
      </c>
      <c r="AB558" s="10">
        <v>26753.99</v>
      </c>
      <c r="AC558" s="10">
        <v>0</v>
      </c>
      <c r="AD558" s="7" t="s">
        <v>60</v>
      </c>
      <c r="AE558" s="7" t="s">
        <v>61</v>
      </c>
      <c r="AF558" s="7" t="s">
        <v>62</v>
      </c>
      <c r="AG558" s="7">
        <v>15</v>
      </c>
      <c r="AH558" s="7">
        <v>15</v>
      </c>
      <c r="AI558" s="28">
        <v>148444.5</v>
      </c>
      <c r="AJ558" s="7" t="s">
        <v>63</v>
      </c>
      <c r="AK558" s="7" t="s">
        <v>64</v>
      </c>
      <c r="AL558" s="7" t="s">
        <v>1356</v>
      </c>
      <c r="AM558" s="7">
        <v>31</v>
      </c>
      <c r="AN558" s="13">
        <v>44788</v>
      </c>
      <c r="AO558" s="13">
        <v>45100</v>
      </c>
      <c r="AP558" s="13">
        <v>44973</v>
      </c>
      <c r="AQ558" s="13">
        <v>45000</v>
      </c>
      <c r="AR558" s="10">
        <v>148444.5</v>
      </c>
      <c r="AS558" s="10">
        <v>25521.65</v>
      </c>
      <c r="AT558" s="7">
        <v>0</v>
      </c>
      <c r="AU558" s="7" t="s">
        <v>66</v>
      </c>
      <c r="AV558" s="7" t="s">
        <v>67</v>
      </c>
      <c r="AW558" s="7" t="s">
        <v>68</v>
      </c>
      <c r="AX558" s="7" t="s">
        <v>106</v>
      </c>
      <c r="AY558" s="7" t="s">
        <v>148</v>
      </c>
      <c r="AZ558" s="7" t="s">
        <v>106</v>
      </c>
      <c r="BA558" s="7"/>
      <c r="BB558" s="7"/>
      <c r="BC558" s="7"/>
      <c r="BD558" s="7"/>
    </row>
    <row r="559" spans="1:56" x14ac:dyDescent="0.35">
      <c r="A559" s="7">
        <v>1040</v>
      </c>
      <c r="B559" s="7" t="s">
        <v>78</v>
      </c>
      <c r="C559" s="7">
        <v>56011563403</v>
      </c>
      <c r="D559" s="7">
        <v>56011563403</v>
      </c>
      <c r="E559" s="7" t="s">
        <v>55</v>
      </c>
      <c r="F559" s="7" t="s">
        <v>270</v>
      </c>
      <c r="G559" s="9">
        <v>1040502110535</v>
      </c>
      <c r="H559" s="7" t="s">
        <v>1357</v>
      </c>
      <c r="I559" s="7"/>
      <c r="J559" s="7" t="s">
        <v>58</v>
      </c>
      <c r="K559" s="10">
        <v>0</v>
      </c>
      <c r="L559" s="11">
        <v>242</v>
      </c>
      <c r="M559" s="7">
        <v>242</v>
      </c>
      <c r="N559" s="12">
        <v>-179235.5</v>
      </c>
      <c r="O559" s="13">
        <v>44958</v>
      </c>
      <c r="P559" s="7">
        <v>12</v>
      </c>
      <c r="Q559" s="10">
        <v>180516.62</v>
      </c>
      <c r="R559" s="10">
        <v>2000000</v>
      </c>
      <c r="S559" s="13">
        <v>44589</v>
      </c>
      <c r="T559" s="13">
        <v>44589</v>
      </c>
      <c r="U559" s="10">
        <v>216610.95</v>
      </c>
      <c r="V559" s="10">
        <v>216683.21978099999</v>
      </c>
      <c r="W559" s="10">
        <v>216683.2</v>
      </c>
      <c r="X559" s="13">
        <v>45200</v>
      </c>
      <c r="Y559" s="13">
        <v>45199</v>
      </c>
      <c r="Z559" s="13" t="s">
        <v>59</v>
      </c>
      <c r="AA559" s="7" t="s">
        <v>59</v>
      </c>
      <c r="AB559" s="10">
        <v>32935.18</v>
      </c>
      <c r="AC559" s="10">
        <v>0</v>
      </c>
      <c r="AD559" s="7" t="s">
        <v>60</v>
      </c>
      <c r="AE559" s="7" t="s">
        <v>61</v>
      </c>
      <c r="AF559" s="7" t="s">
        <v>62</v>
      </c>
      <c r="AG559" s="7">
        <v>15</v>
      </c>
      <c r="AH559" s="7">
        <v>15</v>
      </c>
      <c r="AI559" s="28">
        <v>146372.70000000001</v>
      </c>
      <c r="AJ559" s="7" t="s">
        <v>63</v>
      </c>
      <c r="AK559" s="7" t="s">
        <v>64</v>
      </c>
      <c r="AL559" s="7" t="s">
        <v>1358</v>
      </c>
      <c r="AM559" s="7">
        <v>32</v>
      </c>
      <c r="AN559" s="13">
        <v>44621</v>
      </c>
      <c r="AO559" s="13">
        <v>45089</v>
      </c>
      <c r="AP559" s="13">
        <v>44959</v>
      </c>
      <c r="AQ559" s="13">
        <v>44958</v>
      </c>
      <c r="AR559" s="10">
        <v>146372.70000000001</v>
      </c>
      <c r="AS559" s="10">
        <v>32862.800000000003</v>
      </c>
      <c r="AT559" s="7">
        <v>0</v>
      </c>
      <c r="AU559" s="7" t="s">
        <v>66</v>
      </c>
      <c r="AV559" s="7" t="s">
        <v>67</v>
      </c>
      <c r="AW559" s="7" t="s">
        <v>68</v>
      </c>
      <c r="AX559" s="7" t="s">
        <v>69</v>
      </c>
      <c r="AY559" s="7" t="s">
        <v>70</v>
      </c>
      <c r="AZ559" s="7" t="s">
        <v>71</v>
      </c>
      <c r="BA559" s="7"/>
      <c r="BB559" s="7"/>
      <c r="BC559" s="7"/>
      <c r="BD559" s="7"/>
    </row>
    <row r="560" spans="1:56" x14ac:dyDescent="0.35">
      <c r="A560" s="7">
        <v>1001</v>
      </c>
      <c r="B560" s="7" t="s">
        <v>130</v>
      </c>
      <c r="C560" s="7">
        <v>56011454743</v>
      </c>
      <c r="D560" s="7">
        <v>56011454743</v>
      </c>
      <c r="E560" s="7" t="s">
        <v>55</v>
      </c>
      <c r="F560" s="7" t="s">
        <v>258</v>
      </c>
      <c r="G560" s="9">
        <v>1001502245259</v>
      </c>
      <c r="H560" s="7" t="s">
        <v>1359</v>
      </c>
      <c r="I560" s="7"/>
      <c r="J560" s="7" t="s">
        <v>58</v>
      </c>
      <c r="K560" s="10">
        <v>0</v>
      </c>
      <c r="L560" s="11">
        <v>183</v>
      </c>
      <c r="M560" s="7">
        <v>183</v>
      </c>
      <c r="N560" s="12">
        <v>-165622.32</v>
      </c>
      <c r="O560" s="13">
        <v>45017</v>
      </c>
      <c r="P560" s="7">
        <v>12</v>
      </c>
      <c r="Q560" s="10">
        <v>180516.62</v>
      </c>
      <c r="R560" s="10">
        <v>2000000</v>
      </c>
      <c r="S560" s="13">
        <v>44649</v>
      </c>
      <c r="T560" s="13">
        <v>44649</v>
      </c>
      <c r="U560" s="10">
        <v>210063</v>
      </c>
      <c r="V560" s="10">
        <v>210129.78357199999</v>
      </c>
      <c r="W560" s="10">
        <v>210129.75</v>
      </c>
      <c r="X560" s="13">
        <v>45200</v>
      </c>
      <c r="Y560" s="13">
        <v>45199</v>
      </c>
      <c r="Z560" s="13" t="s">
        <v>59</v>
      </c>
      <c r="AA560" s="7" t="s">
        <v>59</v>
      </c>
      <c r="AB560" s="10">
        <v>32600.43</v>
      </c>
      <c r="AC560" s="10">
        <v>0</v>
      </c>
      <c r="AD560" s="7" t="s">
        <v>60</v>
      </c>
      <c r="AE560" s="7" t="s">
        <v>61</v>
      </c>
      <c r="AF560" s="7" t="s">
        <v>62</v>
      </c>
      <c r="AG560" s="7">
        <v>15</v>
      </c>
      <c r="AH560" s="7">
        <v>15</v>
      </c>
      <c r="AI560" s="28">
        <v>133088.67000000001</v>
      </c>
      <c r="AJ560" s="7" t="s">
        <v>63</v>
      </c>
      <c r="AK560" s="7" t="s">
        <v>64</v>
      </c>
      <c r="AL560" s="7" t="s">
        <v>1360</v>
      </c>
      <c r="AM560" s="7">
        <v>33</v>
      </c>
      <c r="AN560" s="13">
        <v>44682</v>
      </c>
      <c r="AO560" s="13">
        <v>45146</v>
      </c>
      <c r="AP560" s="13">
        <v>45018</v>
      </c>
      <c r="AQ560" s="13">
        <v>45017</v>
      </c>
      <c r="AR560" s="10">
        <v>133088.67000000001</v>
      </c>
      <c r="AS560" s="10">
        <v>32533.65</v>
      </c>
      <c r="AT560" s="7">
        <v>0</v>
      </c>
      <c r="AU560" s="7" t="s">
        <v>66</v>
      </c>
      <c r="AV560" s="7" t="s">
        <v>67</v>
      </c>
      <c r="AW560" s="7" t="s">
        <v>68</v>
      </c>
      <c r="AX560" s="7" t="s">
        <v>581</v>
      </c>
      <c r="AY560" s="7" t="s">
        <v>582</v>
      </c>
      <c r="AZ560" s="7" t="s">
        <v>583</v>
      </c>
      <c r="BA560" s="7"/>
      <c r="BB560" s="7"/>
      <c r="BC560" s="7"/>
      <c r="BD560" s="7"/>
    </row>
    <row r="561" spans="1:56" x14ac:dyDescent="0.35">
      <c r="A561" s="8">
        <v>1043</v>
      </c>
      <c r="B561" s="8" t="s">
        <v>158</v>
      </c>
      <c r="C561" s="8">
        <v>56011069674</v>
      </c>
      <c r="D561" s="8">
        <v>56011069674</v>
      </c>
      <c r="E561" s="8" t="s">
        <v>55</v>
      </c>
      <c r="F561" s="8" t="s">
        <v>217</v>
      </c>
      <c r="G561" s="15">
        <v>1043502466085</v>
      </c>
      <c r="H561" s="8" t="s">
        <v>1361</v>
      </c>
      <c r="I561" s="8"/>
      <c r="J561" s="8" t="s">
        <v>58</v>
      </c>
      <c r="K561" s="16">
        <v>0</v>
      </c>
      <c r="L561" s="17">
        <v>209</v>
      </c>
      <c r="M561" s="8">
        <v>209</v>
      </c>
      <c r="N561" s="18">
        <v>-142946.79999999999</v>
      </c>
      <c r="O561" s="19">
        <v>44991</v>
      </c>
      <c r="P561" s="8">
        <v>7</v>
      </c>
      <c r="Q561" s="16">
        <v>150088.72</v>
      </c>
      <c r="R561" s="16">
        <v>1000000</v>
      </c>
      <c r="S561" s="19">
        <v>44779</v>
      </c>
      <c r="T561" s="19">
        <v>44779</v>
      </c>
      <c r="U561" s="16">
        <v>64512.11</v>
      </c>
      <c r="V561" s="16">
        <v>66060.704012000002</v>
      </c>
      <c r="W561" s="16">
        <v>66060.66</v>
      </c>
      <c r="X561" s="19">
        <v>45200</v>
      </c>
      <c r="Y561" s="19">
        <v>45199</v>
      </c>
      <c r="Z561" s="19" t="s">
        <v>59</v>
      </c>
      <c r="AA561" s="8" t="s">
        <v>59</v>
      </c>
      <c r="AB561" s="16">
        <v>12605.21</v>
      </c>
      <c r="AC561" s="16">
        <v>0</v>
      </c>
      <c r="AD561" s="8" t="s">
        <v>60</v>
      </c>
      <c r="AE561" s="8" t="s">
        <v>61</v>
      </c>
      <c r="AF561" s="8" t="s">
        <v>62</v>
      </c>
      <c r="AG561" s="8">
        <v>15</v>
      </c>
      <c r="AH561" s="8">
        <v>15</v>
      </c>
      <c r="AI561" s="29">
        <v>131890.25</v>
      </c>
      <c r="AJ561" s="8" t="s">
        <v>63</v>
      </c>
      <c r="AK561" s="8" t="s">
        <v>64</v>
      </c>
      <c r="AL561" s="8" t="s">
        <v>1362</v>
      </c>
      <c r="AM561" s="8">
        <v>31</v>
      </c>
      <c r="AN561" s="19">
        <v>44810</v>
      </c>
      <c r="AO561" s="19">
        <v>45024</v>
      </c>
      <c r="AP561" s="19">
        <v>44992</v>
      </c>
      <c r="AQ561" s="19">
        <v>44991</v>
      </c>
      <c r="AR561" s="16">
        <v>131890.25</v>
      </c>
      <c r="AS561" s="16">
        <v>11056.55</v>
      </c>
      <c r="AT561" s="8">
        <v>0</v>
      </c>
      <c r="AU561" s="8" t="s">
        <v>66</v>
      </c>
      <c r="AV561" s="8" t="s">
        <v>67</v>
      </c>
      <c r="AW561" s="8" t="s">
        <v>68</v>
      </c>
      <c r="AX561" s="8" t="s">
        <v>172</v>
      </c>
      <c r="AY561" s="8" t="s">
        <v>173</v>
      </c>
      <c r="AZ561" s="8" t="s">
        <v>71</v>
      </c>
      <c r="BA561" s="8"/>
      <c r="BB561" s="8"/>
      <c r="BC561" s="8"/>
      <c r="BD561" s="8"/>
    </row>
    <row r="562" spans="1:56" x14ac:dyDescent="0.35">
      <c r="A562" s="8">
        <v>1012</v>
      </c>
      <c r="B562" s="8" t="s">
        <v>54</v>
      </c>
      <c r="C562" s="8">
        <v>56011918638</v>
      </c>
      <c r="D562" s="8">
        <v>56011918638</v>
      </c>
      <c r="E562" s="8" t="s">
        <v>55</v>
      </c>
      <c r="F562" s="8" t="s">
        <v>205</v>
      </c>
      <c r="G562" s="15">
        <v>1012502565778</v>
      </c>
      <c r="H562" s="8" t="s">
        <v>1363</v>
      </c>
      <c r="I562" s="8"/>
      <c r="J562" s="8" t="s">
        <v>58</v>
      </c>
      <c r="K562" s="16">
        <v>0</v>
      </c>
      <c r="L562" s="17">
        <v>183</v>
      </c>
      <c r="M562" s="8">
        <v>183</v>
      </c>
      <c r="N562" s="18">
        <v>-140776.45000000001</v>
      </c>
      <c r="O562" s="19">
        <v>45017</v>
      </c>
      <c r="P562" s="8">
        <v>6</v>
      </c>
      <c r="Q562" s="16">
        <v>174033.81</v>
      </c>
      <c r="R562" s="16">
        <v>1000000</v>
      </c>
      <c r="S562" s="19">
        <v>44834</v>
      </c>
      <c r="T562" s="19">
        <v>44834</v>
      </c>
      <c r="U562" s="16">
        <v>60976.74</v>
      </c>
      <c r="V562" s="16">
        <v>61033.509388999999</v>
      </c>
      <c r="W562" s="16">
        <v>61033.49</v>
      </c>
      <c r="X562" s="19">
        <v>45200</v>
      </c>
      <c r="Y562" s="19">
        <v>45199</v>
      </c>
      <c r="Z562" s="19" t="s">
        <v>59</v>
      </c>
      <c r="AA562" s="8" t="s">
        <v>59</v>
      </c>
      <c r="AB562" s="16">
        <v>14722.36</v>
      </c>
      <c r="AC562" s="16">
        <v>0</v>
      </c>
      <c r="AD562" s="8" t="s">
        <v>60</v>
      </c>
      <c r="AE562" s="8" t="s">
        <v>61</v>
      </c>
      <c r="AF562" s="8" t="s">
        <v>62</v>
      </c>
      <c r="AG562" s="8">
        <v>15</v>
      </c>
      <c r="AH562" s="8">
        <v>15</v>
      </c>
      <c r="AI562" s="29">
        <v>126110.95</v>
      </c>
      <c r="AJ562" s="8" t="s">
        <v>63</v>
      </c>
      <c r="AK562" s="8" t="s">
        <v>64</v>
      </c>
      <c r="AL562" s="8" t="s">
        <v>1364</v>
      </c>
      <c r="AM562" s="8">
        <v>32</v>
      </c>
      <c r="AN562" s="19">
        <v>44866</v>
      </c>
      <c r="AO562" s="19">
        <v>45058</v>
      </c>
      <c r="AP562" s="19">
        <v>45018</v>
      </c>
      <c r="AQ562" s="19">
        <v>45017</v>
      </c>
      <c r="AR562" s="16">
        <v>126110.95</v>
      </c>
      <c r="AS562" s="16">
        <v>14665.5</v>
      </c>
      <c r="AT562" s="8">
        <v>0</v>
      </c>
      <c r="AU562" s="8" t="s">
        <v>66</v>
      </c>
      <c r="AV562" s="8" t="s">
        <v>67</v>
      </c>
      <c r="AW562" s="8" t="s">
        <v>68</v>
      </c>
      <c r="AX562" s="8" t="s">
        <v>69</v>
      </c>
      <c r="AY562" s="8" t="s">
        <v>70</v>
      </c>
      <c r="AZ562" s="8" t="s">
        <v>71</v>
      </c>
      <c r="BA562" s="8"/>
      <c r="BB562" s="8"/>
      <c r="BC562" s="8"/>
      <c r="BD562" s="8"/>
    </row>
    <row r="563" spans="1:56" x14ac:dyDescent="0.35">
      <c r="A563" s="7">
        <v>1001</v>
      </c>
      <c r="B563" s="7" t="s">
        <v>130</v>
      </c>
      <c r="C563" s="7">
        <v>56011682004</v>
      </c>
      <c r="D563" s="7">
        <v>56011682004</v>
      </c>
      <c r="E563" s="7" t="s">
        <v>55</v>
      </c>
      <c r="F563" s="7" t="s">
        <v>229</v>
      </c>
      <c r="G563" s="9">
        <v>1001502431134</v>
      </c>
      <c r="H563" s="7" t="s">
        <v>1365</v>
      </c>
      <c r="I563" s="7"/>
      <c r="J563" s="7" t="s">
        <v>58</v>
      </c>
      <c r="K563" s="10">
        <v>0</v>
      </c>
      <c r="L563" s="11">
        <v>259</v>
      </c>
      <c r="M563" s="7">
        <v>259</v>
      </c>
      <c r="N563" s="12">
        <v>-193327.25</v>
      </c>
      <c r="O563" s="13">
        <v>44941</v>
      </c>
      <c r="P563" s="7">
        <v>2</v>
      </c>
      <c r="Q563" s="10">
        <v>1056595.0900000001</v>
      </c>
      <c r="R563" s="10">
        <v>2000000</v>
      </c>
      <c r="S563" s="13">
        <v>44757</v>
      </c>
      <c r="T563" s="13">
        <v>44757</v>
      </c>
      <c r="U563" s="10">
        <v>150041.1</v>
      </c>
      <c r="V563" s="10">
        <v>156243.67867299999</v>
      </c>
      <c r="W563" s="10">
        <v>156243.65</v>
      </c>
      <c r="X563" s="13">
        <v>45200</v>
      </c>
      <c r="Y563" s="13">
        <v>45199</v>
      </c>
      <c r="Z563" s="13" t="s">
        <v>59</v>
      </c>
      <c r="AA563" s="7" t="s">
        <v>59</v>
      </c>
      <c r="AB563" s="10">
        <v>81243.63</v>
      </c>
      <c r="AC563" s="10">
        <v>0</v>
      </c>
      <c r="AD563" s="7" t="s">
        <v>60</v>
      </c>
      <c r="AE563" s="7" t="s">
        <v>61</v>
      </c>
      <c r="AF563" s="7" t="s">
        <v>62</v>
      </c>
      <c r="AG563" s="7">
        <v>15</v>
      </c>
      <c r="AH563" s="7">
        <v>15</v>
      </c>
      <c r="AI563" s="28">
        <v>118286.2</v>
      </c>
      <c r="AJ563" s="7" t="s">
        <v>319</v>
      </c>
      <c r="AK563" s="7" t="s">
        <v>64</v>
      </c>
      <c r="AL563" s="7" t="s">
        <v>1366</v>
      </c>
      <c r="AM563" s="7">
        <v>92</v>
      </c>
      <c r="AN563" s="13">
        <v>44849</v>
      </c>
      <c r="AO563" s="13">
        <v>45054</v>
      </c>
      <c r="AP563" s="13">
        <v>44942</v>
      </c>
      <c r="AQ563" s="13">
        <v>44941</v>
      </c>
      <c r="AR563" s="10">
        <v>118286.2</v>
      </c>
      <c r="AS563" s="10">
        <v>75041.05</v>
      </c>
      <c r="AT563" s="7">
        <v>0</v>
      </c>
      <c r="AU563" s="7" t="s">
        <v>66</v>
      </c>
      <c r="AV563" s="7" t="s">
        <v>67</v>
      </c>
      <c r="AW563" s="7" t="s">
        <v>68</v>
      </c>
      <c r="AX563" s="7" t="s">
        <v>449</v>
      </c>
      <c r="AY563" s="7" t="s">
        <v>450</v>
      </c>
      <c r="AZ563" s="7" t="s">
        <v>449</v>
      </c>
      <c r="BA563" s="7"/>
      <c r="BB563" s="7"/>
      <c r="BC563" s="7"/>
      <c r="BD563" s="7"/>
    </row>
    <row r="564" spans="1:56" x14ac:dyDescent="0.35">
      <c r="A564" s="8">
        <v>1004</v>
      </c>
      <c r="B564" s="8" t="s">
        <v>144</v>
      </c>
      <c r="C564" s="8">
        <v>56011858667</v>
      </c>
      <c r="D564" s="8">
        <v>56011858667</v>
      </c>
      <c r="E564" s="8" t="s">
        <v>55</v>
      </c>
      <c r="F564" s="8" t="s">
        <v>307</v>
      </c>
      <c r="G564" s="15">
        <v>1004502505442</v>
      </c>
      <c r="H564" s="8" t="s">
        <v>1367</v>
      </c>
      <c r="I564" s="8"/>
      <c r="J564" s="8" t="s">
        <v>58</v>
      </c>
      <c r="K564" s="16">
        <v>0</v>
      </c>
      <c r="L564" s="17">
        <v>242</v>
      </c>
      <c r="M564" s="8">
        <v>242</v>
      </c>
      <c r="N564" s="18">
        <v>-141671.54999999999</v>
      </c>
      <c r="O564" s="19">
        <v>44986</v>
      </c>
      <c r="P564" s="8">
        <v>6</v>
      </c>
      <c r="Q564" s="16">
        <v>87016.91</v>
      </c>
      <c r="R564" s="16">
        <v>500000</v>
      </c>
      <c r="S564" s="19">
        <v>44798</v>
      </c>
      <c r="T564" s="19">
        <v>44798</v>
      </c>
      <c r="U564" s="16">
        <v>46371.98</v>
      </c>
      <c r="V564" s="16">
        <v>46429.110189999999</v>
      </c>
      <c r="W564" s="16">
        <v>46429.08</v>
      </c>
      <c r="X564" s="19">
        <v>45200</v>
      </c>
      <c r="Y564" s="19">
        <v>45199</v>
      </c>
      <c r="Z564" s="19" t="s">
        <v>59</v>
      </c>
      <c r="AA564" s="8" t="s">
        <v>59</v>
      </c>
      <c r="AB564" s="16">
        <v>24495.15</v>
      </c>
      <c r="AC564" s="16">
        <v>0</v>
      </c>
      <c r="AD564" s="8" t="s">
        <v>60</v>
      </c>
      <c r="AE564" s="8" t="s">
        <v>61</v>
      </c>
      <c r="AF564" s="8" t="s">
        <v>62</v>
      </c>
      <c r="AG564" s="8">
        <v>15</v>
      </c>
      <c r="AH564" s="8">
        <v>15</v>
      </c>
      <c r="AI564" s="29">
        <v>117233.60000000001</v>
      </c>
      <c r="AJ564" s="8" t="s">
        <v>63</v>
      </c>
      <c r="AK564" s="8" t="s">
        <v>64</v>
      </c>
      <c r="AL564" s="8" t="s">
        <v>1368</v>
      </c>
      <c r="AM564" s="8">
        <v>37</v>
      </c>
      <c r="AN564" s="19">
        <v>44835</v>
      </c>
      <c r="AO564" s="19">
        <v>45117</v>
      </c>
      <c r="AP564" s="19">
        <v>44959</v>
      </c>
      <c r="AQ564" s="19">
        <v>44986</v>
      </c>
      <c r="AR564" s="16">
        <v>117233.60000000001</v>
      </c>
      <c r="AS564" s="16">
        <v>24437.95</v>
      </c>
      <c r="AT564" s="8">
        <v>0</v>
      </c>
      <c r="AU564" s="8" t="s">
        <v>66</v>
      </c>
      <c r="AV564" s="8" t="s">
        <v>67</v>
      </c>
      <c r="AW564" s="8" t="s">
        <v>68</v>
      </c>
      <c r="AX564" s="8" t="s">
        <v>449</v>
      </c>
      <c r="AY564" s="8" t="s">
        <v>450</v>
      </c>
      <c r="AZ564" s="8" t="s">
        <v>451</v>
      </c>
      <c r="BA564" s="8"/>
      <c r="BB564" s="8"/>
      <c r="BC564" s="8"/>
      <c r="BD564" s="8"/>
    </row>
    <row r="565" spans="1:56" x14ac:dyDescent="0.35">
      <c r="A565" s="8">
        <v>1022</v>
      </c>
      <c r="B565" s="8" t="s">
        <v>784</v>
      </c>
      <c r="C565" s="8">
        <v>56011793459</v>
      </c>
      <c r="D565" s="8">
        <v>56011793459</v>
      </c>
      <c r="E565" s="8" t="s">
        <v>55</v>
      </c>
      <c r="F565" s="8" t="s">
        <v>785</v>
      </c>
      <c r="G565" s="15">
        <v>1022502475804</v>
      </c>
      <c r="H565" s="8" t="s">
        <v>1369</v>
      </c>
      <c r="I565" s="8"/>
      <c r="J565" s="8" t="s">
        <v>58</v>
      </c>
      <c r="K565" s="16">
        <v>0</v>
      </c>
      <c r="L565" s="17">
        <v>206</v>
      </c>
      <c r="M565" s="8">
        <v>206</v>
      </c>
      <c r="N565" s="18">
        <v>-130833.2</v>
      </c>
      <c r="O565" s="19">
        <v>45025</v>
      </c>
      <c r="P565" s="8">
        <v>8</v>
      </c>
      <c r="Q565" s="16">
        <v>92493.2</v>
      </c>
      <c r="R565" s="16">
        <v>700000</v>
      </c>
      <c r="S565" s="19">
        <v>44782</v>
      </c>
      <c r="T565" s="19">
        <v>44782</v>
      </c>
      <c r="U565" s="16">
        <v>59913.47</v>
      </c>
      <c r="V565" s="16">
        <v>61167.284106999999</v>
      </c>
      <c r="W565" s="16">
        <v>61167.27</v>
      </c>
      <c r="X565" s="19">
        <v>45200</v>
      </c>
      <c r="Y565" s="19">
        <v>45199</v>
      </c>
      <c r="Z565" s="19" t="s">
        <v>59</v>
      </c>
      <c r="AA565" s="8" t="s">
        <v>59</v>
      </c>
      <c r="AB565" s="16">
        <v>21155.09</v>
      </c>
      <c r="AC565" s="16">
        <v>0</v>
      </c>
      <c r="AD565" s="8" t="s">
        <v>60</v>
      </c>
      <c r="AE565" s="8" t="s">
        <v>61</v>
      </c>
      <c r="AF565" s="8" t="s">
        <v>62</v>
      </c>
      <c r="AG565" s="8">
        <v>15</v>
      </c>
      <c r="AH565" s="8">
        <v>15</v>
      </c>
      <c r="AI565" s="29">
        <v>110932.05</v>
      </c>
      <c r="AJ565" s="8" t="s">
        <v>63</v>
      </c>
      <c r="AK565" s="8" t="s">
        <v>64</v>
      </c>
      <c r="AL565" s="8" t="s">
        <v>1370</v>
      </c>
      <c r="AM565" s="8">
        <v>31</v>
      </c>
      <c r="AN565" s="19">
        <v>44813</v>
      </c>
      <c r="AO565" s="19">
        <v>45071</v>
      </c>
      <c r="AP565" s="19">
        <v>44995</v>
      </c>
      <c r="AQ565" s="19">
        <v>45025</v>
      </c>
      <c r="AR565" s="16">
        <v>110932.05</v>
      </c>
      <c r="AS565" s="16">
        <v>19901.150000000001</v>
      </c>
      <c r="AT565" s="8">
        <v>0</v>
      </c>
      <c r="AU565" s="8" t="s">
        <v>66</v>
      </c>
      <c r="AV565" s="8" t="s">
        <v>67</v>
      </c>
      <c r="AW565" s="8" t="s">
        <v>68</v>
      </c>
      <c r="AX565" s="8" t="s">
        <v>69</v>
      </c>
      <c r="AY565" s="8" t="s">
        <v>70</v>
      </c>
      <c r="AZ565" s="8" t="s">
        <v>71</v>
      </c>
      <c r="BA565" s="8"/>
      <c r="BB565" s="8"/>
      <c r="BC565" s="8"/>
      <c r="BD565" s="8"/>
    </row>
    <row r="566" spans="1:56" x14ac:dyDescent="0.35">
      <c r="A566" s="7">
        <v>1010</v>
      </c>
      <c r="B566" s="7" t="s">
        <v>310</v>
      </c>
      <c r="C566" s="7">
        <v>56011465130</v>
      </c>
      <c r="D566" s="7">
        <v>56011465130</v>
      </c>
      <c r="E566" s="7" t="s">
        <v>55</v>
      </c>
      <c r="F566" s="7" t="s">
        <v>376</v>
      </c>
      <c r="G566" s="9">
        <v>1010502566513</v>
      </c>
      <c r="H566" s="7" t="s">
        <v>1371</v>
      </c>
      <c r="I566" s="7"/>
      <c r="J566" s="7" t="s">
        <v>58</v>
      </c>
      <c r="K566" s="10">
        <v>0</v>
      </c>
      <c r="L566" s="11">
        <v>242</v>
      </c>
      <c r="M566" s="7">
        <v>242</v>
      </c>
      <c r="N566" s="12">
        <v>-121557.7</v>
      </c>
      <c r="O566" s="13">
        <v>44958</v>
      </c>
      <c r="P566" s="7">
        <v>4</v>
      </c>
      <c r="Q566" s="10">
        <v>128930.51</v>
      </c>
      <c r="R566" s="10">
        <v>500000</v>
      </c>
      <c r="S566" s="13">
        <v>44834</v>
      </c>
      <c r="T566" s="13">
        <v>44834</v>
      </c>
      <c r="U566" s="10">
        <v>30957.98</v>
      </c>
      <c r="V566" s="10">
        <v>31006.998217</v>
      </c>
      <c r="W566" s="10">
        <v>31006.98</v>
      </c>
      <c r="X566" s="13">
        <v>45200</v>
      </c>
      <c r="Y566" s="13">
        <v>45199</v>
      </c>
      <c r="Z566" s="13" t="s">
        <v>59</v>
      </c>
      <c r="AA566" s="7" t="s">
        <v>59</v>
      </c>
      <c r="AB566" s="10">
        <v>14772.13</v>
      </c>
      <c r="AC566" s="10">
        <v>0</v>
      </c>
      <c r="AD566" s="7" t="s">
        <v>60</v>
      </c>
      <c r="AE566" s="7" t="s">
        <v>61</v>
      </c>
      <c r="AF566" s="7" t="s">
        <v>62</v>
      </c>
      <c r="AG566" s="7">
        <v>15</v>
      </c>
      <c r="AH566" s="7">
        <v>15</v>
      </c>
      <c r="AI566" s="28">
        <v>106834.75</v>
      </c>
      <c r="AJ566" s="7" t="s">
        <v>63</v>
      </c>
      <c r="AK566" s="7" t="s">
        <v>64</v>
      </c>
      <c r="AL566" s="7" t="s">
        <v>1372</v>
      </c>
      <c r="AM566" s="7">
        <v>32</v>
      </c>
      <c r="AN566" s="13">
        <v>44866</v>
      </c>
      <c r="AO566" s="13">
        <v>44980</v>
      </c>
      <c r="AP566" s="13">
        <v>44959</v>
      </c>
      <c r="AQ566" s="13">
        <v>44958</v>
      </c>
      <c r="AR566" s="10">
        <v>106834.75</v>
      </c>
      <c r="AS566" s="10">
        <v>14722.95</v>
      </c>
      <c r="AT566" s="7">
        <v>0</v>
      </c>
      <c r="AU566" s="7" t="s">
        <v>66</v>
      </c>
      <c r="AV566" s="7" t="s">
        <v>67</v>
      </c>
      <c r="AW566" s="7" t="s">
        <v>68</v>
      </c>
      <c r="AX566" s="7" t="s">
        <v>106</v>
      </c>
      <c r="AY566" s="7" t="s">
        <v>148</v>
      </c>
      <c r="AZ566" s="7" t="s">
        <v>106</v>
      </c>
      <c r="BA566" s="7"/>
      <c r="BB566" s="7"/>
      <c r="BC566" s="7"/>
      <c r="BD566" s="7"/>
    </row>
    <row r="567" spans="1:56" x14ac:dyDescent="0.35">
      <c r="A567" s="30">
        <v>1001</v>
      </c>
      <c r="B567" s="30" t="s">
        <v>130</v>
      </c>
      <c r="C567" s="30">
        <v>56011810900</v>
      </c>
      <c r="D567" s="30">
        <v>56011810900</v>
      </c>
      <c r="E567" s="30" t="s">
        <v>55</v>
      </c>
      <c r="F567" s="30" t="s">
        <v>258</v>
      </c>
      <c r="G567" s="31">
        <v>1001502434831</v>
      </c>
      <c r="H567" s="30" t="s">
        <v>1373</v>
      </c>
      <c r="I567" s="30"/>
      <c r="J567" s="30" t="s">
        <v>58</v>
      </c>
      <c r="K567" s="32">
        <v>0</v>
      </c>
      <c r="L567" s="33">
        <v>197</v>
      </c>
      <c r="M567" s="30">
        <v>197</v>
      </c>
      <c r="N567" s="34">
        <v>-117694.15</v>
      </c>
      <c r="O567" s="35">
        <v>45003</v>
      </c>
      <c r="P567" s="30">
        <v>8</v>
      </c>
      <c r="Q567" s="32">
        <v>132133.14000000001</v>
      </c>
      <c r="R567" s="32">
        <v>1000000</v>
      </c>
      <c r="S567" s="35">
        <v>44760</v>
      </c>
      <c r="T567" s="35">
        <v>44760</v>
      </c>
      <c r="U567" s="32">
        <v>68609.440000000002</v>
      </c>
      <c r="V567" s="32">
        <v>69295.992950999993</v>
      </c>
      <c r="W567" s="32">
        <v>69295.990000000005</v>
      </c>
      <c r="X567" s="35">
        <v>45200</v>
      </c>
      <c r="Y567" s="35">
        <v>45199</v>
      </c>
      <c r="Z567" s="35" t="s">
        <v>59</v>
      </c>
      <c r="AA567" s="30" t="s">
        <v>59</v>
      </c>
      <c r="AB567" s="32">
        <v>13019.24</v>
      </c>
      <c r="AC567" s="32">
        <v>0</v>
      </c>
      <c r="AD567" s="30" t="s">
        <v>60</v>
      </c>
      <c r="AE567" s="30" t="s">
        <v>61</v>
      </c>
      <c r="AF567" s="30" t="s">
        <v>62</v>
      </c>
      <c r="AG567" s="30">
        <v>15</v>
      </c>
      <c r="AH567" s="30">
        <v>15</v>
      </c>
      <c r="AI567" s="36">
        <v>105361.5</v>
      </c>
      <c r="AJ567" s="30" t="s">
        <v>63</v>
      </c>
      <c r="AK567" s="30" t="s">
        <v>64</v>
      </c>
      <c r="AL567" s="30" t="s">
        <v>1374</v>
      </c>
      <c r="AM567" s="30">
        <v>31</v>
      </c>
      <c r="AN567" s="35">
        <v>44791</v>
      </c>
      <c r="AO567" s="35">
        <v>45107</v>
      </c>
      <c r="AP567" s="35">
        <v>45004</v>
      </c>
      <c r="AQ567" s="35">
        <v>45003</v>
      </c>
      <c r="AR567" s="32">
        <v>105361.5</v>
      </c>
      <c r="AS567" s="32">
        <v>12332.65</v>
      </c>
      <c r="AT567" s="30">
        <v>0</v>
      </c>
      <c r="AU567" s="30" t="s">
        <v>66</v>
      </c>
      <c r="AV567" s="30" t="s">
        <v>67</v>
      </c>
      <c r="AW567" s="30" t="s">
        <v>68</v>
      </c>
      <c r="AX567" s="30" t="s">
        <v>69</v>
      </c>
      <c r="AY567" s="30" t="s">
        <v>70</v>
      </c>
      <c r="AZ567" s="30" t="s">
        <v>71</v>
      </c>
      <c r="BA567" s="30"/>
      <c r="BB567" s="30"/>
      <c r="BC567" s="30"/>
      <c r="BD567" s="30"/>
    </row>
    <row r="568" spans="1:56" x14ac:dyDescent="0.35">
      <c r="G568" s="52"/>
    </row>
    <row r="569" spans="1:56" ht="18.5" x14ac:dyDescent="0.45">
      <c r="H569">
        <v>566</v>
      </c>
      <c r="AF569" s="39">
        <v>0.6</v>
      </c>
      <c r="AG569" s="40">
        <f>0.6*AI567</f>
        <v>63216.899999999994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4E64E8-C0BF-423E-995F-5F8160FD8882}">
  <dimension ref="A1:AH1306"/>
  <sheetViews>
    <sheetView tabSelected="1" topLeftCell="N1" workbookViewId="0">
      <selection activeCell="R11" sqref="R11"/>
    </sheetView>
  </sheetViews>
  <sheetFormatPr defaultRowHeight="14.5" x14ac:dyDescent="0.35"/>
  <cols>
    <col min="3" max="3" width="12.6328125" bestFit="1" customWidth="1"/>
    <col min="4" max="4" width="28.26953125" bestFit="1" customWidth="1"/>
    <col min="6" max="6" width="17.7265625" bestFit="1" customWidth="1"/>
    <col min="7" max="7" width="8.7265625" style="38"/>
    <col min="8" max="8" width="13.08984375" bestFit="1" customWidth="1"/>
    <col min="9" max="9" width="16.6328125" style="57" bestFit="1" customWidth="1"/>
    <col min="10" max="10" width="21.1796875" bestFit="1" customWidth="1"/>
    <col min="11" max="11" width="16.6328125" style="57" customWidth="1"/>
    <col min="12" max="12" width="12.36328125" bestFit="1" customWidth="1"/>
    <col min="14" max="14" width="10.81640625" bestFit="1" customWidth="1"/>
    <col min="15" max="15" width="13" bestFit="1" customWidth="1"/>
    <col min="17" max="17" width="12.26953125" bestFit="1" customWidth="1"/>
    <col min="18" max="18" width="10.08984375" bestFit="1" customWidth="1"/>
    <col min="20" max="20" width="13" bestFit="1" customWidth="1"/>
    <col min="21" max="21" width="10.36328125" bestFit="1" customWidth="1"/>
    <col min="22" max="22" width="11.54296875" bestFit="1" customWidth="1"/>
    <col min="23" max="23" width="19.6328125" bestFit="1" customWidth="1"/>
    <col min="24" max="24" width="17.7265625" bestFit="1" customWidth="1"/>
    <col min="27" max="27" width="14.453125" bestFit="1" customWidth="1"/>
    <col min="28" max="28" width="15.26953125" bestFit="1" customWidth="1"/>
    <col min="29" max="29" width="23.08984375" bestFit="1" customWidth="1"/>
    <col min="30" max="30" width="10.54296875" bestFit="1" customWidth="1"/>
    <col min="31" max="31" width="18" bestFit="1" customWidth="1"/>
    <col min="32" max="32" width="16.81640625" bestFit="1" customWidth="1"/>
    <col min="33" max="33" width="26.7265625" bestFit="1" customWidth="1"/>
    <col min="34" max="34" width="11.1796875" bestFit="1" customWidth="1"/>
  </cols>
  <sheetData>
    <row r="1" spans="1:34" s="46" customFormat="1" x14ac:dyDescent="0.35">
      <c r="A1" s="42" t="s">
        <v>0</v>
      </c>
      <c r="B1" s="42" t="s">
        <v>4</v>
      </c>
      <c r="C1" s="43" t="s">
        <v>5</v>
      </c>
      <c r="D1" s="42" t="s">
        <v>6</v>
      </c>
      <c r="E1" s="45" t="s">
        <v>14</v>
      </c>
      <c r="F1" s="92" t="s">
        <v>1880</v>
      </c>
      <c r="G1" s="93" t="s">
        <v>15</v>
      </c>
      <c r="H1" s="42" t="s">
        <v>16</v>
      </c>
      <c r="I1" s="94" t="s">
        <v>32</v>
      </c>
      <c r="J1" s="92" t="s">
        <v>39</v>
      </c>
      <c r="K1" s="95" t="s">
        <v>1875</v>
      </c>
      <c r="L1" s="42" t="s">
        <v>1883</v>
      </c>
      <c r="M1" s="92" t="s">
        <v>1882</v>
      </c>
      <c r="N1" s="42" t="s">
        <v>1</v>
      </c>
      <c r="O1" s="92" t="s">
        <v>1879</v>
      </c>
      <c r="P1" s="92" t="s">
        <v>1874</v>
      </c>
      <c r="Q1" s="92" t="s">
        <v>1878</v>
      </c>
      <c r="R1" s="92" t="s">
        <v>1881</v>
      </c>
      <c r="S1" s="42" t="s">
        <v>24</v>
      </c>
      <c r="T1" s="44" t="s">
        <v>11</v>
      </c>
      <c r="U1" s="92" t="s">
        <v>1876</v>
      </c>
      <c r="V1" s="42" t="s">
        <v>12</v>
      </c>
      <c r="W1" s="92" t="s">
        <v>1877</v>
      </c>
      <c r="X1" s="42" t="s">
        <v>1884</v>
      </c>
      <c r="Y1" s="42" t="s">
        <v>3</v>
      </c>
      <c r="Z1" s="42" t="s">
        <v>13</v>
      </c>
      <c r="AA1" s="92" t="s">
        <v>1885</v>
      </c>
      <c r="AB1" s="92" t="s">
        <v>1886</v>
      </c>
      <c r="AC1" s="92" t="s">
        <v>1887</v>
      </c>
      <c r="AD1" s="92" t="s">
        <v>1888</v>
      </c>
      <c r="AE1" s="92" t="s">
        <v>1889</v>
      </c>
      <c r="AF1" s="92" t="s">
        <v>1890</v>
      </c>
      <c r="AG1" s="92" t="s">
        <v>1891</v>
      </c>
      <c r="AH1" s="42" t="s">
        <v>9</v>
      </c>
    </row>
    <row r="2" spans="1:34" s="46" customFormat="1" x14ac:dyDescent="0.35">
      <c r="A2" s="47">
        <v>1001</v>
      </c>
      <c r="B2" s="47" t="s">
        <v>131</v>
      </c>
      <c r="C2" s="48">
        <v>1001502841918</v>
      </c>
      <c r="D2" s="47" t="s">
        <v>1763</v>
      </c>
      <c r="E2" s="48">
        <v>451291.56</v>
      </c>
      <c r="G2" s="59">
        <v>5000000</v>
      </c>
      <c r="H2" s="50">
        <v>44984</v>
      </c>
      <c r="I2" s="81">
        <v>3604877.6</v>
      </c>
      <c r="J2" s="46" t="str">
        <f>IF(ISNUMBER(MATCH(C2, 'JULY- SEPT 2023'!G:G, 0)), "duplicate","")</f>
        <v/>
      </c>
      <c r="K2" s="55"/>
      <c r="L2" s="47">
        <v>56011505374</v>
      </c>
      <c r="N2" s="47">
        <v>56011505374</v>
      </c>
      <c r="S2" s="47" t="s">
        <v>59</v>
      </c>
      <c r="T2" s="48">
        <v>3944404.05</v>
      </c>
      <c r="V2" s="50">
        <v>45352</v>
      </c>
      <c r="X2" s="47" t="s">
        <v>60</v>
      </c>
      <c r="Y2" s="47" t="s">
        <v>55</v>
      </c>
      <c r="Z2" s="47">
        <v>12</v>
      </c>
      <c r="AH2" s="47">
        <v>184</v>
      </c>
    </row>
    <row r="3" spans="1:34" s="46" customFormat="1" x14ac:dyDescent="0.35">
      <c r="A3" s="47">
        <v>1001</v>
      </c>
      <c r="B3" s="47" t="s">
        <v>341</v>
      </c>
      <c r="C3" s="48">
        <v>1001502774181</v>
      </c>
      <c r="D3" s="47" t="s">
        <v>1746</v>
      </c>
      <c r="E3" s="48">
        <v>451291.56</v>
      </c>
      <c r="G3" s="59">
        <v>5000000</v>
      </c>
      <c r="H3" s="50">
        <v>44949</v>
      </c>
      <c r="I3" s="81">
        <v>3010505.1</v>
      </c>
      <c r="J3" s="46" t="str">
        <f>IF(ISNUMBER(MATCH(C3, 'JULY- SEPT 2023'!G:G, 0)), "duplicate","")</f>
        <v/>
      </c>
      <c r="K3" s="55"/>
      <c r="L3" s="47">
        <v>56011741387</v>
      </c>
      <c r="N3" s="47">
        <v>56011741387</v>
      </c>
      <c r="S3" s="47" t="s">
        <v>59</v>
      </c>
      <c r="T3" s="48">
        <v>3249136.05</v>
      </c>
      <c r="V3" s="50">
        <v>45314</v>
      </c>
      <c r="X3" s="47" t="s">
        <v>60</v>
      </c>
      <c r="Y3" s="47" t="s">
        <v>55</v>
      </c>
      <c r="Z3" s="47">
        <v>12</v>
      </c>
      <c r="AH3" s="47">
        <v>192</v>
      </c>
    </row>
    <row r="4" spans="1:34" s="46" customFormat="1" x14ac:dyDescent="0.35">
      <c r="A4" s="51">
        <v>1001</v>
      </c>
      <c r="B4" s="51" t="s">
        <v>258</v>
      </c>
      <c r="C4" s="52">
        <v>1001502603990</v>
      </c>
      <c r="D4" s="51" t="s">
        <v>1704</v>
      </c>
      <c r="E4" s="52">
        <v>311923.94</v>
      </c>
      <c r="G4" s="64">
        <v>5000000</v>
      </c>
      <c r="H4" s="54">
        <v>44853</v>
      </c>
      <c r="I4" s="85">
        <v>2923009.03</v>
      </c>
      <c r="J4" s="46" t="str">
        <f>IF(ISNUMBER(MATCH(C4, 'JULY- SEPT 2023'!G:G, 0)), "duplicate","")</f>
        <v/>
      </c>
      <c r="K4" s="56"/>
      <c r="L4" s="51">
        <v>56011947381</v>
      </c>
      <c r="N4" s="51">
        <v>56011947381</v>
      </c>
      <c r="S4" s="51" t="s">
        <v>59</v>
      </c>
      <c r="T4" s="52">
        <v>3197458.25</v>
      </c>
      <c r="V4" s="54">
        <v>45401</v>
      </c>
      <c r="X4" s="51" t="s">
        <v>60</v>
      </c>
      <c r="Y4" s="51" t="s">
        <v>55</v>
      </c>
      <c r="Z4" s="51">
        <v>18</v>
      </c>
      <c r="AH4" s="51">
        <v>196</v>
      </c>
    </row>
    <row r="5" spans="1:34" s="46" customFormat="1" x14ac:dyDescent="0.35">
      <c r="A5" s="47">
        <v>1001</v>
      </c>
      <c r="B5" s="47" t="s">
        <v>341</v>
      </c>
      <c r="C5" s="48">
        <v>1001502842224</v>
      </c>
      <c r="D5" s="47" t="s">
        <v>1525</v>
      </c>
      <c r="E5" s="48">
        <v>270774.94</v>
      </c>
      <c r="G5" s="59">
        <v>3000000</v>
      </c>
      <c r="H5" s="50">
        <v>44984</v>
      </c>
      <c r="I5" s="81">
        <v>2407596.1</v>
      </c>
      <c r="J5" s="46" t="str">
        <f>IF(ISNUMBER(MATCH(C5, 'JULY- SEPT 2023'!G:G, 0)), "duplicate","")</f>
        <v/>
      </c>
      <c r="K5" s="55"/>
      <c r="L5" s="47">
        <v>56012042971</v>
      </c>
      <c r="N5" s="47">
        <v>56012042971</v>
      </c>
      <c r="S5" s="47" t="s">
        <v>59</v>
      </c>
      <c r="T5" s="48">
        <v>2672261</v>
      </c>
      <c r="V5" s="50">
        <v>45352</v>
      </c>
      <c r="X5" s="47" t="s">
        <v>60</v>
      </c>
      <c r="Y5" s="47" t="s">
        <v>55</v>
      </c>
      <c r="Z5" s="47">
        <v>12</v>
      </c>
      <c r="AH5" s="47">
        <v>214</v>
      </c>
    </row>
    <row r="6" spans="1:34" s="46" customFormat="1" x14ac:dyDescent="0.35">
      <c r="A6" s="51">
        <v>1001</v>
      </c>
      <c r="B6" s="51" t="s">
        <v>258</v>
      </c>
      <c r="C6" s="52">
        <v>1001502879730</v>
      </c>
      <c r="D6" s="51" t="s">
        <v>1776</v>
      </c>
      <c r="E6" s="52">
        <v>270774.94</v>
      </c>
      <c r="G6" s="64">
        <v>3000000</v>
      </c>
      <c r="H6" s="54">
        <v>45014</v>
      </c>
      <c r="I6" s="85">
        <v>2300722.88</v>
      </c>
      <c r="J6" s="46" t="str">
        <f>IF(ISNUMBER(MATCH(C6, 'JULY- SEPT 2023'!G:G, 0)), "duplicate","")</f>
        <v/>
      </c>
      <c r="K6" s="56"/>
      <c r="L6" s="51">
        <v>56012108591</v>
      </c>
      <c r="N6" s="51">
        <v>56012108591</v>
      </c>
      <c r="S6" s="51" t="s">
        <v>59</v>
      </c>
      <c r="T6" s="52">
        <v>2493869.65</v>
      </c>
      <c r="V6" s="54">
        <v>45383</v>
      </c>
      <c r="X6" s="51" t="s">
        <v>60</v>
      </c>
      <c r="Y6" s="51" t="s">
        <v>55</v>
      </c>
      <c r="Z6" s="51">
        <v>12</v>
      </c>
      <c r="AH6" s="51">
        <v>184</v>
      </c>
    </row>
    <row r="7" spans="1:34" s="46" customFormat="1" x14ac:dyDescent="0.35">
      <c r="A7" s="47">
        <v>1001</v>
      </c>
      <c r="B7" s="47" t="s">
        <v>131</v>
      </c>
      <c r="C7" s="48">
        <v>1001502816277</v>
      </c>
      <c r="D7" s="47" t="s">
        <v>1630</v>
      </c>
      <c r="E7" s="48">
        <v>270774.94</v>
      </c>
      <c r="G7" s="59">
        <v>3000000</v>
      </c>
      <c r="H7" s="50">
        <v>44966</v>
      </c>
      <c r="I7" s="81">
        <v>2264254.9500000002</v>
      </c>
      <c r="J7" s="46" t="str">
        <f>IF(ISNUMBER(MATCH(C7, 'JULY- SEPT 2023'!G:G, 0)), "duplicate","")</f>
        <v/>
      </c>
      <c r="K7" s="55"/>
      <c r="L7" s="47">
        <v>56012048387</v>
      </c>
      <c r="N7" s="47">
        <v>56012048387</v>
      </c>
      <c r="S7" s="47" t="s">
        <v>59</v>
      </c>
      <c r="T7" s="48">
        <v>2471118.4</v>
      </c>
      <c r="V7" s="50">
        <v>45331</v>
      </c>
      <c r="X7" s="47" t="s">
        <v>60</v>
      </c>
      <c r="Y7" s="47" t="s">
        <v>55</v>
      </c>
      <c r="Z7" s="47">
        <v>12</v>
      </c>
      <c r="AH7" s="47">
        <v>206</v>
      </c>
    </row>
    <row r="8" spans="1:34" s="46" customFormat="1" x14ac:dyDescent="0.35">
      <c r="A8" s="51">
        <v>1001</v>
      </c>
      <c r="B8" s="51" t="s">
        <v>131</v>
      </c>
      <c r="C8" s="52">
        <v>1001502563932</v>
      </c>
      <c r="D8" s="51" t="s">
        <v>1531</v>
      </c>
      <c r="E8" s="52">
        <v>451291.56</v>
      </c>
      <c r="G8" s="64">
        <v>5000000</v>
      </c>
      <c r="H8" s="54">
        <v>44833</v>
      </c>
      <c r="I8" s="85">
        <v>2189891.2000000002</v>
      </c>
      <c r="J8" s="46" t="str">
        <f>IF(ISNUMBER(MATCH(C8, 'JULY- SEPT 2023'!G:G, 0)), "duplicate","")</f>
        <v/>
      </c>
      <c r="K8" s="56"/>
      <c r="L8" s="51">
        <v>56011916168</v>
      </c>
      <c r="N8" s="51">
        <v>56011916168</v>
      </c>
      <c r="S8" s="51" t="s">
        <v>59</v>
      </c>
      <c r="T8" s="52">
        <v>2421488.75</v>
      </c>
      <c r="V8" s="54">
        <v>45200</v>
      </c>
      <c r="X8" s="51" t="s">
        <v>60</v>
      </c>
      <c r="Y8" s="51" t="s">
        <v>55</v>
      </c>
      <c r="Z8" s="51">
        <v>12</v>
      </c>
      <c r="AH8" s="51">
        <v>214</v>
      </c>
    </row>
    <row r="9" spans="1:34" s="46" customFormat="1" x14ac:dyDescent="0.35">
      <c r="A9" s="51">
        <v>1001</v>
      </c>
      <c r="B9" s="51" t="s">
        <v>169</v>
      </c>
      <c r="C9" s="52">
        <v>1001502619268</v>
      </c>
      <c r="D9" s="51" t="s">
        <v>1786</v>
      </c>
      <c r="E9" s="52">
        <v>361033.25</v>
      </c>
      <c r="G9" s="64">
        <v>4000000</v>
      </c>
      <c r="H9" s="54">
        <v>44862</v>
      </c>
      <c r="I9" s="85">
        <v>1745042.95</v>
      </c>
      <c r="J9" s="46" t="str">
        <f>IF(ISNUMBER(MATCH(C9, 'JULY- SEPT 2023'!G:G, 0)), "duplicate","")</f>
        <v/>
      </c>
      <c r="K9" s="56"/>
      <c r="L9" s="51">
        <v>56011958087</v>
      </c>
      <c r="N9" s="51">
        <v>56011958087</v>
      </c>
      <c r="S9" s="51" t="s">
        <v>59</v>
      </c>
      <c r="T9" s="52">
        <v>1903956</v>
      </c>
      <c r="V9" s="54">
        <v>45231</v>
      </c>
      <c r="X9" s="51" t="s">
        <v>60</v>
      </c>
      <c r="Y9" s="51" t="s">
        <v>55</v>
      </c>
      <c r="Z9" s="51">
        <v>12</v>
      </c>
      <c r="AH9" s="51">
        <v>184</v>
      </c>
    </row>
    <row r="10" spans="1:34" s="46" customFormat="1" x14ac:dyDescent="0.35">
      <c r="A10" s="51">
        <v>1001</v>
      </c>
      <c r="B10" s="51" t="s">
        <v>341</v>
      </c>
      <c r="C10" s="52">
        <v>1001502639451</v>
      </c>
      <c r="D10" s="51" t="s">
        <v>1392</v>
      </c>
      <c r="E10" s="52">
        <v>270774.94</v>
      </c>
      <c r="G10" s="64">
        <v>3000000</v>
      </c>
      <c r="H10" s="54">
        <v>44875</v>
      </c>
      <c r="I10" s="85">
        <v>1721915.05</v>
      </c>
      <c r="J10" s="46" t="str">
        <f>IF(ISNUMBER(MATCH(C10, 'JULY- SEPT 2023'!G:G, 0)), "duplicate","")</f>
        <v/>
      </c>
      <c r="K10" s="56"/>
      <c r="L10" s="51">
        <v>56011980044</v>
      </c>
      <c r="N10" s="51">
        <v>56011980044</v>
      </c>
      <c r="S10" s="51" t="s">
        <v>59</v>
      </c>
      <c r="T10" s="52">
        <v>1905753.4</v>
      </c>
      <c r="V10" s="54">
        <v>45240</v>
      </c>
      <c r="X10" s="51" t="s">
        <v>60</v>
      </c>
      <c r="Y10" s="51" t="s">
        <v>55</v>
      </c>
      <c r="Z10" s="51">
        <v>12</v>
      </c>
      <c r="AH10" s="51">
        <v>236</v>
      </c>
    </row>
    <row r="11" spans="1:34" s="46" customFormat="1" x14ac:dyDescent="0.35">
      <c r="A11" s="51">
        <v>1001</v>
      </c>
      <c r="B11" s="51" t="s">
        <v>229</v>
      </c>
      <c r="C11" s="52">
        <v>1001502637734</v>
      </c>
      <c r="D11" s="51" t="s">
        <v>1385</v>
      </c>
      <c r="E11" s="52">
        <v>270774.94</v>
      </c>
      <c r="G11" s="64">
        <v>3000000</v>
      </c>
      <c r="H11" s="54">
        <v>44874</v>
      </c>
      <c r="I11" s="85">
        <v>1717742.65</v>
      </c>
      <c r="J11" s="46" t="str">
        <f>IF(ISNUMBER(MATCH(C11, 'JULY- SEPT 2023'!G:G, 0)), "duplicate","")</f>
        <v/>
      </c>
      <c r="K11" s="56"/>
      <c r="L11" s="51">
        <v>56011949150</v>
      </c>
      <c r="N11" s="51">
        <v>56011949150</v>
      </c>
      <c r="S11" s="51" t="s">
        <v>59</v>
      </c>
      <c r="T11" s="52">
        <v>1906923.1</v>
      </c>
      <c r="V11" s="54">
        <v>45239</v>
      </c>
      <c r="X11" s="51" t="s">
        <v>60</v>
      </c>
      <c r="Y11" s="51" t="s">
        <v>55</v>
      </c>
      <c r="Z11" s="51">
        <v>12</v>
      </c>
      <c r="AH11" s="51">
        <v>237</v>
      </c>
    </row>
    <row r="12" spans="1:34" s="46" customFormat="1" x14ac:dyDescent="0.35">
      <c r="A12" s="47">
        <v>1001</v>
      </c>
      <c r="B12" s="47" t="s">
        <v>229</v>
      </c>
      <c r="C12" s="48">
        <v>1001502483662</v>
      </c>
      <c r="D12" s="47" t="s">
        <v>1397</v>
      </c>
      <c r="E12" s="48">
        <v>451291.56</v>
      </c>
      <c r="G12" s="59">
        <v>5000000</v>
      </c>
      <c r="H12" s="50">
        <v>44784</v>
      </c>
      <c r="I12" s="81">
        <v>1624437.4</v>
      </c>
      <c r="J12" s="46" t="str">
        <f>IF(ISNUMBER(MATCH(C12, 'JULY- SEPT 2023'!G:G, 0)), "duplicate","")</f>
        <v/>
      </c>
      <c r="K12" s="55"/>
      <c r="L12" s="47">
        <v>56011871751</v>
      </c>
      <c r="N12" s="47">
        <v>56011871751</v>
      </c>
      <c r="S12" s="47" t="s">
        <v>59</v>
      </c>
      <c r="T12" s="48">
        <v>1819351.1</v>
      </c>
      <c r="V12" s="50">
        <v>45149</v>
      </c>
      <c r="X12" s="47" t="s">
        <v>60</v>
      </c>
      <c r="Y12" s="47" t="s">
        <v>55</v>
      </c>
      <c r="Z12" s="47">
        <v>12</v>
      </c>
      <c r="AH12" s="47">
        <v>235</v>
      </c>
    </row>
    <row r="13" spans="1:34" s="46" customFormat="1" x14ac:dyDescent="0.35">
      <c r="A13" s="51">
        <v>1001</v>
      </c>
      <c r="B13" s="51" t="s">
        <v>468</v>
      </c>
      <c r="C13" s="52">
        <v>1001502673457</v>
      </c>
      <c r="D13" s="51" t="s">
        <v>1545</v>
      </c>
      <c r="E13" s="52">
        <v>270774.94</v>
      </c>
      <c r="G13" s="64">
        <v>3000000</v>
      </c>
      <c r="H13" s="54">
        <v>44895</v>
      </c>
      <c r="I13" s="85">
        <v>1558502.91</v>
      </c>
      <c r="J13" s="46" t="str">
        <f>IF(ISNUMBER(MATCH(C13, 'JULY- SEPT 2023'!G:G, 0)), "duplicate","")</f>
        <v/>
      </c>
      <c r="K13" s="56"/>
      <c r="L13" s="51">
        <v>56011495811</v>
      </c>
      <c r="N13" s="51">
        <v>56011495811</v>
      </c>
      <c r="S13" s="51" t="s">
        <v>59</v>
      </c>
      <c r="T13" s="52">
        <v>1715665.87</v>
      </c>
      <c r="V13" s="54">
        <v>45261</v>
      </c>
      <c r="X13" s="51" t="s">
        <v>60</v>
      </c>
      <c r="Y13" s="51" t="s">
        <v>55</v>
      </c>
      <c r="Z13" s="51">
        <v>12</v>
      </c>
      <c r="AH13" s="51">
        <v>214</v>
      </c>
    </row>
    <row r="14" spans="1:34" s="46" customFormat="1" x14ac:dyDescent="0.35">
      <c r="A14" s="51">
        <v>1001</v>
      </c>
      <c r="B14" s="51" t="s">
        <v>169</v>
      </c>
      <c r="C14" s="52">
        <v>1001502673387</v>
      </c>
      <c r="D14" s="51" t="s">
        <v>1794</v>
      </c>
      <c r="E14" s="52">
        <v>270774.94</v>
      </c>
      <c r="G14" s="64">
        <v>3000000</v>
      </c>
      <c r="H14" s="54">
        <v>44895</v>
      </c>
      <c r="I14" s="85">
        <v>1527217.1</v>
      </c>
      <c r="J14" s="46" t="str">
        <f>IF(ISNUMBER(MATCH(C14, 'JULY- SEPT 2023'!G:G, 0)), "duplicate","")</f>
        <v/>
      </c>
      <c r="K14" s="56"/>
      <c r="L14" s="51">
        <v>56011997777</v>
      </c>
      <c r="N14" s="51">
        <v>56011997777</v>
      </c>
      <c r="S14" s="51" t="s">
        <v>59</v>
      </c>
      <c r="T14" s="52">
        <v>1670777.95</v>
      </c>
      <c r="V14" s="54">
        <v>45261</v>
      </c>
      <c r="X14" s="51" t="s">
        <v>60</v>
      </c>
      <c r="Y14" s="51" t="s">
        <v>55</v>
      </c>
      <c r="Z14" s="51">
        <v>12</v>
      </c>
      <c r="AH14" s="51">
        <v>184</v>
      </c>
    </row>
    <row r="15" spans="1:34" s="46" customFormat="1" x14ac:dyDescent="0.35">
      <c r="A15" s="51">
        <v>1001</v>
      </c>
      <c r="B15" s="51" t="s">
        <v>131</v>
      </c>
      <c r="C15" s="52">
        <v>1001502569328</v>
      </c>
      <c r="D15" s="51" t="s">
        <v>1858</v>
      </c>
      <c r="E15" s="52">
        <v>417895.99</v>
      </c>
      <c r="G15" s="64">
        <v>4630000</v>
      </c>
      <c r="H15" s="54">
        <v>44837</v>
      </c>
      <c r="I15" s="85">
        <v>1385260.05</v>
      </c>
      <c r="J15" s="46" t="str">
        <f>IF(ISNUMBER(MATCH(C15, 'JULY- SEPT 2023'!G:G, 0)), "duplicate","")</f>
        <v/>
      </c>
      <c r="K15" s="56"/>
      <c r="L15" s="51">
        <v>56011795791</v>
      </c>
      <c r="N15" s="51">
        <v>56011795791</v>
      </c>
      <c r="S15" s="51" t="s">
        <v>59</v>
      </c>
      <c r="T15" s="52">
        <v>1512579.75</v>
      </c>
      <c r="V15" s="54">
        <v>45202</v>
      </c>
      <c r="X15" s="51" t="s">
        <v>60</v>
      </c>
      <c r="Y15" s="51" t="s">
        <v>55</v>
      </c>
      <c r="Z15" s="51">
        <v>12</v>
      </c>
      <c r="AH15" s="51">
        <v>182</v>
      </c>
    </row>
    <row r="16" spans="1:34" s="46" customFormat="1" x14ac:dyDescent="0.35">
      <c r="A16" s="47">
        <v>1001</v>
      </c>
      <c r="B16" s="47" t="s">
        <v>229</v>
      </c>
      <c r="C16" s="48">
        <v>1001502603924</v>
      </c>
      <c r="D16" s="47" t="s">
        <v>1710</v>
      </c>
      <c r="E16" s="48">
        <v>270774.94</v>
      </c>
      <c r="G16" s="59">
        <v>3000000</v>
      </c>
      <c r="H16" s="50">
        <v>44853</v>
      </c>
      <c r="I16" s="81">
        <v>1268732.3</v>
      </c>
      <c r="J16" s="46" t="str">
        <f>IF(ISNUMBER(MATCH(C16, 'JULY- SEPT 2023'!G:G, 0)), "duplicate","")</f>
        <v/>
      </c>
      <c r="K16" s="55"/>
      <c r="L16" s="47">
        <v>56011950186</v>
      </c>
      <c r="N16" s="47">
        <v>56011950186</v>
      </c>
      <c r="S16" s="47" t="s">
        <v>59</v>
      </c>
      <c r="T16" s="48">
        <v>1389810.8</v>
      </c>
      <c r="V16" s="50">
        <v>45218</v>
      </c>
      <c r="X16" s="47" t="s">
        <v>60</v>
      </c>
      <c r="Y16" s="47" t="s">
        <v>55</v>
      </c>
      <c r="Z16" s="47">
        <v>12</v>
      </c>
      <c r="AH16" s="47">
        <v>196</v>
      </c>
    </row>
    <row r="17" spans="1:34" s="46" customFormat="1" x14ac:dyDescent="0.35">
      <c r="A17" s="47">
        <v>1001</v>
      </c>
      <c r="B17" s="47" t="s">
        <v>169</v>
      </c>
      <c r="C17" s="48">
        <v>1001502432088</v>
      </c>
      <c r="D17" s="47" t="s">
        <v>1427</v>
      </c>
      <c r="E17" s="48">
        <v>451291.56</v>
      </c>
      <c r="G17" s="59">
        <v>5000000</v>
      </c>
      <c r="H17" s="50">
        <v>44758</v>
      </c>
      <c r="I17" s="81">
        <v>1255618.05</v>
      </c>
      <c r="J17" s="46" t="str">
        <f>IF(ISNUMBER(MATCH(C17, 'JULY- SEPT 2023'!G:G, 0)), "duplicate","")</f>
        <v/>
      </c>
      <c r="K17" s="55"/>
      <c r="L17" s="47">
        <v>56010963950</v>
      </c>
      <c r="N17" s="47">
        <v>56010963950</v>
      </c>
      <c r="S17" s="47" t="s">
        <v>59</v>
      </c>
      <c r="T17" s="48">
        <v>1509969.35</v>
      </c>
      <c r="V17" s="50">
        <v>45123</v>
      </c>
      <c r="X17" s="47" t="s">
        <v>60</v>
      </c>
      <c r="Y17" s="47" t="s">
        <v>55</v>
      </c>
      <c r="Z17" s="47">
        <v>12</v>
      </c>
      <c r="AH17" s="47">
        <v>230</v>
      </c>
    </row>
    <row r="18" spans="1:34" s="46" customFormat="1" x14ac:dyDescent="0.35">
      <c r="A18" s="47">
        <v>1001</v>
      </c>
      <c r="B18" s="47" t="s">
        <v>341</v>
      </c>
      <c r="C18" s="48">
        <v>1001502589676</v>
      </c>
      <c r="D18" s="47" t="s">
        <v>1662</v>
      </c>
      <c r="E18" s="48">
        <v>270774.94</v>
      </c>
      <c r="G18" s="59">
        <v>3000000</v>
      </c>
      <c r="H18" s="50">
        <v>44847</v>
      </c>
      <c r="I18" s="81">
        <v>1211741.3999999999</v>
      </c>
      <c r="J18" s="46" t="str">
        <f>IF(ISNUMBER(MATCH(C18, 'JULY- SEPT 2023'!G:G, 0)), "duplicate","")</f>
        <v/>
      </c>
      <c r="K18" s="55"/>
      <c r="L18" s="47">
        <v>56011932598</v>
      </c>
      <c r="N18" s="47">
        <v>56011932598</v>
      </c>
      <c r="S18" s="47" t="s">
        <v>59</v>
      </c>
      <c r="T18" s="48">
        <v>1369152.5</v>
      </c>
      <c r="V18" s="50">
        <v>45212</v>
      </c>
      <c r="X18" s="47" t="s">
        <v>60</v>
      </c>
      <c r="Y18" s="47" t="s">
        <v>55</v>
      </c>
      <c r="Z18" s="47">
        <v>12</v>
      </c>
      <c r="AH18" s="47">
        <v>202</v>
      </c>
    </row>
    <row r="19" spans="1:34" s="46" customFormat="1" x14ac:dyDescent="0.35">
      <c r="A19" s="51">
        <v>1001</v>
      </c>
      <c r="B19" s="51" t="s">
        <v>258</v>
      </c>
      <c r="C19" s="52">
        <v>1001502543811</v>
      </c>
      <c r="D19" s="51" t="s">
        <v>1438</v>
      </c>
      <c r="E19" s="52">
        <v>270774.94</v>
      </c>
      <c r="G19" s="64">
        <v>3000000</v>
      </c>
      <c r="H19" s="54">
        <v>44821</v>
      </c>
      <c r="I19" s="85">
        <v>1175548.8500000001</v>
      </c>
      <c r="J19" s="46" t="str">
        <f>IF(ISNUMBER(MATCH(C19, 'JULY- SEPT 2023'!G:G, 0)), "duplicate","")</f>
        <v/>
      </c>
      <c r="K19" s="56"/>
      <c r="L19" s="51">
        <v>56011922959</v>
      </c>
      <c r="N19" s="51">
        <v>56011922959</v>
      </c>
      <c r="S19" s="51" t="s">
        <v>59</v>
      </c>
      <c r="T19" s="52">
        <v>1304832.6499999999</v>
      </c>
      <c r="V19" s="54">
        <v>45186</v>
      </c>
      <c r="X19" s="51" t="s">
        <v>60</v>
      </c>
      <c r="Y19" s="51" t="s">
        <v>55</v>
      </c>
      <c r="Z19" s="51">
        <v>12</v>
      </c>
      <c r="AH19" s="51">
        <v>229</v>
      </c>
    </row>
    <row r="20" spans="1:34" s="46" customFormat="1" x14ac:dyDescent="0.35">
      <c r="A20" s="47">
        <v>1001</v>
      </c>
      <c r="B20" s="47" t="s">
        <v>468</v>
      </c>
      <c r="C20" s="48">
        <v>1001502485265</v>
      </c>
      <c r="D20" s="47" t="s">
        <v>1651</v>
      </c>
      <c r="E20" s="48">
        <v>451291.56</v>
      </c>
      <c r="G20" s="59">
        <v>5000000</v>
      </c>
      <c r="H20" s="50">
        <v>44785</v>
      </c>
      <c r="I20" s="81">
        <v>1124554.45</v>
      </c>
      <c r="J20" s="46" t="str">
        <f>IF(ISNUMBER(MATCH(C20, 'JULY- SEPT 2023'!G:G, 0)), "duplicate","")</f>
        <v/>
      </c>
      <c r="K20" s="55"/>
      <c r="L20" s="47">
        <v>56011882386</v>
      </c>
      <c r="N20" s="47">
        <v>56011882386</v>
      </c>
      <c r="S20" s="47" t="s">
        <v>59</v>
      </c>
      <c r="T20" s="48">
        <v>1237562.3</v>
      </c>
      <c r="V20" s="50">
        <v>45150</v>
      </c>
      <c r="X20" s="47" t="s">
        <v>60</v>
      </c>
      <c r="Y20" s="47" t="s">
        <v>55</v>
      </c>
      <c r="Z20" s="47">
        <v>12</v>
      </c>
      <c r="AH20" s="47">
        <v>203</v>
      </c>
    </row>
    <row r="21" spans="1:34" s="46" customFormat="1" x14ac:dyDescent="0.35">
      <c r="A21" s="47">
        <v>1001</v>
      </c>
      <c r="B21" s="47" t="s">
        <v>341</v>
      </c>
      <c r="C21" s="48">
        <v>1001502725603</v>
      </c>
      <c r="D21" s="47" t="s">
        <v>1749</v>
      </c>
      <c r="E21" s="48">
        <v>180516.62</v>
      </c>
      <c r="G21" s="59">
        <v>2000000</v>
      </c>
      <c r="H21" s="50">
        <v>44918</v>
      </c>
      <c r="I21" s="81">
        <v>1065616.95</v>
      </c>
      <c r="J21" s="46" t="str">
        <f>IF(ISNUMBER(MATCH(C21, 'JULY- SEPT 2023'!G:G, 0)), "duplicate","")</f>
        <v/>
      </c>
      <c r="K21" s="55"/>
      <c r="L21" s="47">
        <v>56012006929</v>
      </c>
      <c r="N21" s="47">
        <v>56012006929</v>
      </c>
      <c r="S21" s="47" t="s">
        <v>59</v>
      </c>
      <c r="T21" s="48">
        <v>1168612.05</v>
      </c>
      <c r="V21" s="50">
        <v>45283</v>
      </c>
      <c r="X21" s="47" t="s">
        <v>60</v>
      </c>
      <c r="Y21" s="47" t="s">
        <v>55</v>
      </c>
      <c r="Z21" s="47">
        <v>12</v>
      </c>
      <c r="AH21" s="47">
        <v>192</v>
      </c>
    </row>
    <row r="22" spans="1:34" s="46" customFormat="1" x14ac:dyDescent="0.35">
      <c r="A22" s="47">
        <v>1001</v>
      </c>
      <c r="B22" s="47" t="s">
        <v>229</v>
      </c>
      <c r="C22" s="48">
        <v>1001502847650</v>
      </c>
      <c r="D22" s="47" t="s">
        <v>1613</v>
      </c>
      <c r="E22" s="48">
        <v>198199.7</v>
      </c>
      <c r="G22" s="59">
        <v>1500000</v>
      </c>
      <c r="H22" s="50">
        <v>44991</v>
      </c>
      <c r="I22" s="81">
        <v>1000720.2</v>
      </c>
      <c r="J22" s="46" t="str">
        <f>IF(ISNUMBER(MATCH(C22, 'JULY- SEPT 2023'!G:G, 0)), "duplicate","")</f>
        <v/>
      </c>
      <c r="K22" s="55"/>
      <c r="L22" s="47">
        <v>56012080106</v>
      </c>
      <c r="N22" s="47">
        <v>56012080106</v>
      </c>
      <c r="S22" s="47" t="s">
        <v>59</v>
      </c>
      <c r="T22" s="48">
        <v>1100922.1000000001</v>
      </c>
      <c r="V22" s="50">
        <v>45236</v>
      </c>
      <c r="X22" s="47" t="s">
        <v>60</v>
      </c>
      <c r="Y22" s="47" t="s">
        <v>55</v>
      </c>
      <c r="Z22" s="47">
        <v>8</v>
      </c>
      <c r="AH22" s="47">
        <v>209</v>
      </c>
    </row>
    <row r="23" spans="1:34" s="46" customFormat="1" x14ac:dyDescent="0.35">
      <c r="A23" s="51">
        <v>1001</v>
      </c>
      <c r="B23" s="51" t="s">
        <v>169</v>
      </c>
      <c r="C23" s="52">
        <v>1001502715493</v>
      </c>
      <c r="D23" s="51" t="s">
        <v>1440</v>
      </c>
      <c r="E23" s="52">
        <v>135387.47</v>
      </c>
      <c r="G23" s="64">
        <v>1500000</v>
      </c>
      <c r="H23" s="54">
        <v>44912</v>
      </c>
      <c r="I23" s="85">
        <v>911843</v>
      </c>
      <c r="J23" s="46" t="str">
        <f>IF(ISNUMBER(MATCH(C23, 'JULY- SEPT 2023'!G:G, 0)), "duplicate","")</f>
        <v/>
      </c>
      <c r="K23" s="56"/>
      <c r="L23" s="51">
        <v>56011970647</v>
      </c>
      <c r="N23" s="51">
        <v>56011970647</v>
      </c>
      <c r="S23" s="51" t="s">
        <v>59</v>
      </c>
      <c r="T23" s="52">
        <v>1010739.2</v>
      </c>
      <c r="V23" s="54">
        <v>45277</v>
      </c>
      <c r="X23" s="51" t="s">
        <v>60</v>
      </c>
      <c r="Y23" s="51" t="s">
        <v>55</v>
      </c>
      <c r="Z23" s="51">
        <v>12</v>
      </c>
      <c r="AH23" s="51">
        <v>229</v>
      </c>
    </row>
    <row r="24" spans="1:34" s="46" customFormat="1" x14ac:dyDescent="0.35">
      <c r="A24" s="51">
        <v>1001</v>
      </c>
      <c r="B24" s="51" t="s">
        <v>229</v>
      </c>
      <c r="C24" s="52">
        <v>1001502926410</v>
      </c>
      <c r="D24" s="51" t="s">
        <v>1741</v>
      </c>
      <c r="E24" s="52">
        <v>174033.81</v>
      </c>
      <c r="G24" s="64">
        <v>1000000</v>
      </c>
      <c r="H24" s="54">
        <v>45068</v>
      </c>
      <c r="I24" s="85">
        <v>906500</v>
      </c>
      <c r="J24" s="46" t="str">
        <f>IF(ISNUMBER(MATCH(C24, 'JULY- SEPT 2023'!G:G, 0)), "duplicate","")</f>
        <v/>
      </c>
      <c r="K24" s="56"/>
      <c r="L24" s="51">
        <v>56012132474</v>
      </c>
      <c r="N24" s="51">
        <v>56012132474</v>
      </c>
      <c r="S24" s="51" t="s">
        <v>59</v>
      </c>
      <c r="T24" s="52">
        <v>990398.75</v>
      </c>
      <c r="V24" s="54">
        <v>45252</v>
      </c>
      <c r="X24" s="51" t="s">
        <v>60</v>
      </c>
      <c r="Y24" s="51" t="s">
        <v>55</v>
      </c>
      <c r="Z24" s="51">
        <v>6</v>
      </c>
      <c r="AH24" s="51">
        <v>193</v>
      </c>
    </row>
    <row r="25" spans="1:34" s="46" customFormat="1" x14ac:dyDescent="0.35">
      <c r="A25" s="51">
        <v>1001</v>
      </c>
      <c r="B25" s="51" t="s">
        <v>229</v>
      </c>
      <c r="C25" s="52">
        <v>1001502843333</v>
      </c>
      <c r="D25" s="51" t="s">
        <v>1564</v>
      </c>
      <c r="E25" s="52">
        <v>261050.72</v>
      </c>
      <c r="G25" s="64">
        <v>1500000</v>
      </c>
      <c r="H25" s="54">
        <v>44985</v>
      </c>
      <c r="I25" s="85">
        <v>867203.15</v>
      </c>
      <c r="J25" s="46" t="str">
        <f>IF(ISNUMBER(MATCH(C25, 'JULY- SEPT 2023'!G:G, 0)), "duplicate","")</f>
        <v/>
      </c>
      <c r="K25" s="56"/>
      <c r="L25" s="51">
        <v>56012081747</v>
      </c>
      <c r="N25" s="51">
        <v>56012081747</v>
      </c>
      <c r="S25" s="51" t="s">
        <v>59</v>
      </c>
      <c r="T25" s="52">
        <v>968996.45</v>
      </c>
      <c r="V25" s="54">
        <v>45170</v>
      </c>
      <c r="X25" s="51" t="s">
        <v>60</v>
      </c>
      <c r="Y25" s="51" t="s">
        <v>55</v>
      </c>
      <c r="Z25" s="51">
        <v>6</v>
      </c>
      <c r="AH25" s="51">
        <v>214</v>
      </c>
    </row>
    <row r="26" spans="1:34" s="46" customFormat="1" x14ac:dyDescent="0.35">
      <c r="A26" s="51">
        <v>1001</v>
      </c>
      <c r="B26" s="51" t="s">
        <v>258</v>
      </c>
      <c r="C26" s="52">
        <v>1001502539079</v>
      </c>
      <c r="D26" s="51" t="s">
        <v>1677</v>
      </c>
      <c r="E26" s="52">
        <v>270774.94</v>
      </c>
      <c r="G26" s="64">
        <v>3000000</v>
      </c>
      <c r="H26" s="54">
        <v>44818</v>
      </c>
      <c r="I26" s="85">
        <v>838412.25</v>
      </c>
      <c r="J26" s="46" t="str">
        <f>IF(ISNUMBER(MATCH(C26, 'JULY- SEPT 2023'!G:G, 0)), "duplicate","")</f>
        <v/>
      </c>
      <c r="K26" s="56"/>
      <c r="L26" s="51">
        <v>56011856612</v>
      </c>
      <c r="N26" s="51">
        <v>56011856612</v>
      </c>
      <c r="S26" s="51" t="s">
        <v>59</v>
      </c>
      <c r="T26" s="52">
        <v>923998.25</v>
      </c>
      <c r="V26" s="54">
        <v>45183</v>
      </c>
      <c r="X26" s="51" t="s">
        <v>60</v>
      </c>
      <c r="Y26" s="51" t="s">
        <v>55</v>
      </c>
      <c r="Z26" s="51">
        <v>12</v>
      </c>
      <c r="AH26" s="51">
        <v>201</v>
      </c>
    </row>
    <row r="27" spans="1:34" s="46" customFormat="1" x14ac:dyDescent="0.35">
      <c r="A27" s="51">
        <v>1001</v>
      </c>
      <c r="B27" s="51" t="s">
        <v>258</v>
      </c>
      <c r="C27" s="52">
        <v>1001502585804</v>
      </c>
      <c r="D27" s="51" t="s">
        <v>1399</v>
      </c>
      <c r="E27" s="52">
        <v>135387.47</v>
      </c>
      <c r="G27" s="64">
        <v>1500000</v>
      </c>
      <c r="H27" s="54">
        <v>44845</v>
      </c>
      <c r="I27" s="85">
        <v>754592.75</v>
      </c>
      <c r="J27" s="46" t="str">
        <f>IF(ISNUMBER(MATCH(C27, 'JULY- SEPT 2023'!G:G, 0)), "duplicate","")</f>
        <v/>
      </c>
      <c r="K27" s="56"/>
      <c r="L27" s="51">
        <v>56011947207</v>
      </c>
      <c r="N27" s="51">
        <v>56011947207</v>
      </c>
      <c r="S27" s="51" t="s">
        <v>59</v>
      </c>
      <c r="T27" s="52">
        <v>839718.45</v>
      </c>
      <c r="V27" s="54">
        <v>45210</v>
      </c>
      <c r="X27" s="51" t="s">
        <v>60</v>
      </c>
      <c r="Y27" s="51" t="s">
        <v>55</v>
      </c>
      <c r="Z27" s="51">
        <v>12</v>
      </c>
      <c r="AH27" s="51">
        <v>235</v>
      </c>
    </row>
    <row r="28" spans="1:34" s="46" customFormat="1" x14ac:dyDescent="0.35">
      <c r="A28" s="51">
        <v>1001</v>
      </c>
      <c r="B28" s="51" t="s">
        <v>229</v>
      </c>
      <c r="C28" s="52">
        <v>1001502607164</v>
      </c>
      <c r="D28" s="51" t="s">
        <v>1730</v>
      </c>
      <c r="E28" s="52">
        <v>180516.62</v>
      </c>
      <c r="G28" s="64">
        <v>2000000</v>
      </c>
      <c r="H28" s="54">
        <v>44855</v>
      </c>
      <c r="I28" s="85">
        <v>742738.65</v>
      </c>
      <c r="J28" s="46" t="str">
        <f>IF(ISNUMBER(MATCH(C28, 'JULY- SEPT 2023'!G:G, 0)), "duplicate","")</f>
        <v/>
      </c>
      <c r="K28" s="56"/>
      <c r="L28" s="51">
        <v>56011637523</v>
      </c>
      <c r="N28" s="51">
        <v>56011637523</v>
      </c>
      <c r="S28" s="51" t="s">
        <v>59</v>
      </c>
      <c r="T28" s="52">
        <v>816061.7</v>
      </c>
      <c r="V28" s="54">
        <v>45220</v>
      </c>
      <c r="X28" s="51" t="s">
        <v>60</v>
      </c>
      <c r="Y28" s="51" t="s">
        <v>55</v>
      </c>
      <c r="Z28" s="51">
        <v>12</v>
      </c>
      <c r="AH28" s="51">
        <v>194</v>
      </c>
    </row>
    <row r="29" spans="1:34" s="46" customFormat="1" x14ac:dyDescent="0.35">
      <c r="A29" s="47">
        <v>1001</v>
      </c>
      <c r="B29" s="47" t="s">
        <v>131</v>
      </c>
      <c r="C29" s="48">
        <v>1001502484108</v>
      </c>
      <c r="D29" s="47" t="s">
        <v>1644</v>
      </c>
      <c r="E29" s="48">
        <v>270774.94</v>
      </c>
      <c r="G29" s="59">
        <v>3000000</v>
      </c>
      <c r="H29" s="50">
        <v>44784</v>
      </c>
      <c r="I29" s="81">
        <v>682362.75</v>
      </c>
      <c r="J29" s="46" t="str">
        <f>IF(ISNUMBER(MATCH(C29, 'JULY- SEPT 2023'!G:G, 0)), "duplicate","")</f>
        <v/>
      </c>
      <c r="K29" s="55"/>
      <c r="L29" s="47">
        <v>56011452419</v>
      </c>
      <c r="N29" s="47">
        <v>56011452419</v>
      </c>
      <c r="S29" s="47" t="s">
        <v>59</v>
      </c>
      <c r="T29" s="48">
        <v>755135.55</v>
      </c>
      <c r="V29" s="50">
        <v>45149</v>
      </c>
      <c r="X29" s="47" t="s">
        <v>60</v>
      </c>
      <c r="Y29" s="47" t="s">
        <v>55</v>
      </c>
      <c r="Z29" s="47">
        <v>12</v>
      </c>
      <c r="AH29" s="47">
        <v>204</v>
      </c>
    </row>
    <row r="30" spans="1:34" s="46" customFormat="1" x14ac:dyDescent="0.35">
      <c r="A30" s="47">
        <v>1001</v>
      </c>
      <c r="B30" s="47" t="s">
        <v>131</v>
      </c>
      <c r="C30" s="48">
        <v>1001502454112</v>
      </c>
      <c r="D30" s="47" t="s">
        <v>1830</v>
      </c>
      <c r="E30" s="48">
        <v>451291.56</v>
      </c>
      <c r="G30" s="59">
        <v>5000000</v>
      </c>
      <c r="H30" s="50">
        <v>44772</v>
      </c>
      <c r="I30" s="81">
        <v>533813.44999999995</v>
      </c>
      <c r="J30" s="46" t="str">
        <f>IF(ISNUMBER(MATCH(C30, 'JULY- SEPT 2023'!G:G, 0)), "duplicate","")</f>
        <v/>
      </c>
      <c r="K30" s="55"/>
      <c r="L30" s="47">
        <v>56011857576</v>
      </c>
      <c r="N30" s="47">
        <v>56011857576</v>
      </c>
      <c r="S30" s="47" t="s">
        <v>59</v>
      </c>
      <c r="T30" s="48">
        <v>589602.69999999995</v>
      </c>
      <c r="V30" s="50">
        <v>45139</v>
      </c>
      <c r="X30" s="47" t="s">
        <v>60</v>
      </c>
      <c r="Y30" s="47" t="s">
        <v>55</v>
      </c>
      <c r="Z30" s="47">
        <v>12</v>
      </c>
      <c r="AH30" s="47">
        <v>184</v>
      </c>
    </row>
    <row r="31" spans="1:34" s="46" customFormat="1" x14ac:dyDescent="0.35">
      <c r="A31" s="47">
        <v>1001</v>
      </c>
      <c r="B31" s="47" t="s">
        <v>468</v>
      </c>
      <c r="C31" s="48">
        <v>1001502448634</v>
      </c>
      <c r="D31" s="47" t="s">
        <v>1832</v>
      </c>
      <c r="E31" s="48">
        <v>270774.94</v>
      </c>
      <c r="G31" s="59">
        <v>3000000</v>
      </c>
      <c r="H31" s="50">
        <v>44769</v>
      </c>
      <c r="I31" s="81">
        <v>531872</v>
      </c>
      <c r="J31" s="46" t="str">
        <f>IF(ISNUMBER(MATCH(C31, 'JULY- SEPT 2023'!G:G, 0)), "duplicate","")</f>
        <v/>
      </c>
      <c r="K31" s="55"/>
      <c r="L31" s="47">
        <v>56010808471</v>
      </c>
      <c r="N31" s="47">
        <v>56010808471</v>
      </c>
      <c r="S31" s="47" t="s">
        <v>59</v>
      </c>
      <c r="T31" s="48">
        <v>584444.1</v>
      </c>
      <c r="V31" s="50">
        <v>45139</v>
      </c>
      <c r="X31" s="47" t="s">
        <v>60</v>
      </c>
      <c r="Y31" s="47" t="s">
        <v>55</v>
      </c>
      <c r="Z31" s="47">
        <v>12</v>
      </c>
      <c r="AH31" s="47">
        <v>184</v>
      </c>
    </row>
    <row r="32" spans="1:34" s="46" customFormat="1" x14ac:dyDescent="0.35">
      <c r="A32" s="51">
        <v>1001</v>
      </c>
      <c r="B32" s="51" t="s">
        <v>258</v>
      </c>
      <c r="C32" s="52">
        <v>1001502348286</v>
      </c>
      <c r="D32" s="51" t="s">
        <v>1574</v>
      </c>
      <c r="E32" s="52">
        <v>451291.56</v>
      </c>
      <c r="G32" s="64">
        <v>5000000</v>
      </c>
      <c r="H32" s="54">
        <v>44706</v>
      </c>
      <c r="I32" s="85">
        <v>484729.55</v>
      </c>
      <c r="J32" s="46" t="str">
        <f>IF(ISNUMBER(MATCH(C32, 'JULY- SEPT 2023'!G:G, 0)), "duplicate","")</f>
        <v/>
      </c>
      <c r="K32" s="56"/>
      <c r="L32" s="51">
        <v>56010543250</v>
      </c>
      <c r="N32" s="51">
        <v>56010543250</v>
      </c>
      <c r="S32" s="51" t="s">
        <v>59</v>
      </c>
      <c r="T32" s="52">
        <v>539494.30000000005</v>
      </c>
      <c r="V32" s="54">
        <v>45078</v>
      </c>
      <c r="X32" s="51" t="s">
        <v>60</v>
      </c>
      <c r="Y32" s="51" t="s">
        <v>55</v>
      </c>
      <c r="Z32" s="51">
        <v>12</v>
      </c>
      <c r="AH32" s="51">
        <v>214</v>
      </c>
    </row>
    <row r="33" spans="1:34" s="46" customFormat="1" x14ac:dyDescent="0.35">
      <c r="A33" s="47">
        <v>1001</v>
      </c>
      <c r="B33" s="47" t="s">
        <v>131</v>
      </c>
      <c r="C33" s="48">
        <v>1001502411957</v>
      </c>
      <c r="D33" s="47" t="s">
        <v>1867</v>
      </c>
      <c r="E33" s="48">
        <v>451291.56</v>
      </c>
      <c r="G33" s="59">
        <v>5000000</v>
      </c>
      <c r="H33" s="50">
        <v>44746</v>
      </c>
      <c r="I33" s="81">
        <v>475871.5</v>
      </c>
      <c r="J33" s="46" t="str">
        <f>IF(ISNUMBER(MATCH(C33, 'JULY- SEPT 2023'!G:G, 0)), "duplicate","")</f>
        <v/>
      </c>
      <c r="K33" s="55"/>
      <c r="L33" s="47">
        <v>56011839452</v>
      </c>
      <c r="N33" s="47">
        <v>56011839452</v>
      </c>
      <c r="S33" s="47" t="s">
        <v>59</v>
      </c>
      <c r="T33" s="48">
        <v>516304.8</v>
      </c>
      <c r="V33" s="50">
        <v>45111</v>
      </c>
      <c r="X33" s="47" t="s">
        <v>60</v>
      </c>
      <c r="Y33" s="47" t="s">
        <v>55</v>
      </c>
      <c r="Z33" s="47">
        <v>12</v>
      </c>
      <c r="AH33" s="47">
        <v>181</v>
      </c>
    </row>
    <row r="34" spans="1:34" s="46" customFormat="1" x14ac:dyDescent="0.35">
      <c r="A34" s="47">
        <v>1001</v>
      </c>
      <c r="B34" s="47" t="s">
        <v>468</v>
      </c>
      <c r="C34" s="48">
        <v>1001502484209</v>
      </c>
      <c r="D34" s="47" t="s">
        <v>1400</v>
      </c>
      <c r="E34" s="48">
        <v>135387.47</v>
      </c>
      <c r="G34" s="59">
        <v>1500000</v>
      </c>
      <c r="H34" s="50">
        <v>44784</v>
      </c>
      <c r="I34" s="81">
        <v>423307.2</v>
      </c>
      <c r="J34" s="46" t="str">
        <f>IF(ISNUMBER(MATCH(C34, 'JULY- SEPT 2023'!G:G, 0)), "duplicate","")</f>
        <v/>
      </c>
      <c r="K34" s="55"/>
      <c r="L34" s="47">
        <v>56011603022</v>
      </c>
      <c r="N34" s="47">
        <v>56011603022</v>
      </c>
      <c r="S34" s="47" t="s">
        <v>59</v>
      </c>
      <c r="T34" s="48">
        <v>480668.8</v>
      </c>
      <c r="V34" s="50">
        <v>45149</v>
      </c>
      <c r="X34" s="47" t="s">
        <v>60</v>
      </c>
      <c r="Y34" s="47" t="s">
        <v>55</v>
      </c>
      <c r="Z34" s="47">
        <v>12</v>
      </c>
      <c r="AH34" s="47">
        <v>235</v>
      </c>
    </row>
    <row r="35" spans="1:34" s="46" customFormat="1" x14ac:dyDescent="0.35">
      <c r="A35" s="51">
        <v>1001</v>
      </c>
      <c r="B35" s="51" t="s">
        <v>468</v>
      </c>
      <c r="C35" s="52">
        <v>1001502389337</v>
      </c>
      <c r="D35" s="51" t="s">
        <v>1723</v>
      </c>
      <c r="E35" s="52">
        <v>451291.56</v>
      </c>
      <c r="G35" s="64">
        <v>5000000</v>
      </c>
      <c r="H35" s="54">
        <v>44732</v>
      </c>
      <c r="I35" s="85">
        <v>385314.2</v>
      </c>
      <c r="J35" s="46" t="str">
        <f>IF(ISNUMBER(MATCH(C35, 'JULY- SEPT 2023'!G:G, 0)), "duplicate","")</f>
        <v/>
      </c>
      <c r="K35" s="56"/>
      <c r="L35" s="51">
        <v>56011831466</v>
      </c>
      <c r="N35" s="51">
        <v>56011831466</v>
      </c>
      <c r="S35" s="51" t="s">
        <v>59</v>
      </c>
      <c r="T35" s="52">
        <v>432402.7</v>
      </c>
      <c r="V35" s="54">
        <v>45097</v>
      </c>
      <c r="X35" s="51" t="s">
        <v>60</v>
      </c>
      <c r="Y35" s="51" t="s">
        <v>55</v>
      </c>
      <c r="Z35" s="51">
        <v>12</v>
      </c>
      <c r="AH35" s="51">
        <v>195</v>
      </c>
    </row>
    <row r="36" spans="1:34" s="46" customFormat="1" x14ac:dyDescent="0.35">
      <c r="A36" s="47">
        <v>1001</v>
      </c>
      <c r="B36" s="47" t="s">
        <v>229</v>
      </c>
      <c r="C36" s="48">
        <v>1001502407044</v>
      </c>
      <c r="D36" s="47" t="s">
        <v>1576</v>
      </c>
      <c r="E36" s="48">
        <v>270774.94</v>
      </c>
      <c r="G36" s="59">
        <v>3000000</v>
      </c>
      <c r="H36" s="50">
        <v>44742</v>
      </c>
      <c r="I36" s="81">
        <v>381938</v>
      </c>
      <c r="J36" s="46" t="str">
        <f>IF(ISNUMBER(MATCH(C36, 'JULY- SEPT 2023'!G:G, 0)), "duplicate","")</f>
        <v/>
      </c>
      <c r="K36" s="55"/>
      <c r="L36" s="47">
        <v>56010870870</v>
      </c>
      <c r="N36" s="47">
        <v>56010870870</v>
      </c>
      <c r="S36" s="47" t="s">
        <v>59</v>
      </c>
      <c r="T36" s="48">
        <v>431000.6</v>
      </c>
      <c r="V36" s="50">
        <v>45108</v>
      </c>
      <c r="X36" s="47" t="s">
        <v>60</v>
      </c>
      <c r="Y36" s="47" t="s">
        <v>55</v>
      </c>
      <c r="Z36" s="47">
        <v>12</v>
      </c>
      <c r="AH36" s="47">
        <v>214</v>
      </c>
    </row>
    <row r="37" spans="1:34" s="46" customFormat="1" x14ac:dyDescent="0.35">
      <c r="A37" s="51">
        <v>1001</v>
      </c>
      <c r="B37" s="51" t="s">
        <v>229</v>
      </c>
      <c r="C37" s="52">
        <v>1001502379996</v>
      </c>
      <c r="D37" s="51" t="s">
        <v>1414</v>
      </c>
      <c r="E37" s="52">
        <v>180516.62</v>
      </c>
      <c r="G37" s="64">
        <v>2000000</v>
      </c>
      <c r="H37" s="54">
        <v>44726</v>
      </c>
      <c r="I37" s="85">
        <v>364411</v>
      </c>
      <c r="J37" s="46" t="str">
        <f>IF(ISNUMBER(MATCH(C37, 'JULY- SEPT 2023'!G:G, 0)), "duplicate","")</f>
        <v/>
      </c>
      <c r="K37" s="56"/>
      <c r="L37" s="51">
        <v>56011807432</v>
      </c>
      <c r="N37" s="51">
        <v>56011807432</v>
      </c>
      <c r="S37" s="51" t="s">
        <v>59</v>
      </c>
      <c r="T37" s="52">
        <v>406114.15</v>
      </c>
      <c r="V37" s="54">
        <v>45091</v>
      </c>
      <c r="X37" s="51" t="s">
        <v>60</v>
      </c>
      <c r="Y37" s="51" t="s">
        <v>55</v>
      </c>
      <c r="Z37" s="51">
        <v>12</v>
      </c>
      <c r="AH37" s="51">
        <v>232</v>
      </c>
    </row>
    <row r="38" spans="1:34" s="46" customFormat="1" x14ac:dyDescent="0.35">
      <c r="A38" s="51">
        <v>1001</v>
      </c>
      <c r="B38" s="51" t="s">
        <v>341</v>
      </c>
      <c r="C38" s="52">
        <v>1001502485788</v>
      </c>
      <c r="D38" s="51" t="s">
        <v>1655</v>
      </c>
      <c r="E38" s="52">
        <v>180516.62</v>
      </c>
      <c r="G38" s="64">
        <v>2000000</v>
      </c>
      <c r="H38" s="54">
        <v>44785</v>
      </c>
      <c r="I38" s="85">
        <v>363702.95</v>
      </c>
      <c r="J38" s="46" t="str">
        <f>IF(ISNUMBER(MATCH(C38, 'JULY- SEPT 2023'!G:G, 0)), "duplicate","")</f>
        <v/>
      </c>
      <c r="K38" s="56"/>
      <c r="L38" s="51">
        <v>56011854961</v>
      </c>
      <c r="N38" s="51">
        <v>56011854961</v>
      </c>
      <c r="S38" s="51" t="s">
        <v>59</v>
      </c>
      <c r="T38" s="52">
        <v>393733.35</v>
      </c>
      <c r="V38" s="54">
        <v>45150</v>
      </c>
      <c r="X38" s="51" t="s">
        <v>60</v>
      </c>
      <c r="Y38" s="51" t="s">
        <v>55</v>
      </c>
      <c r="Z38" s="51">
        <v>12</v>
      </c>
      <c r="AH38" s="51">
        <v>203</v>
      </c>
    </row>
    <row r="39" spans="1:34" s="46" customFormat="1" x14ac:dyDescent="0.35">
      <c r="A39" s="51">
        <v>1001</v>
      </c>
      <c r="B39" s="51" t="s">
        <v>229</v>
      </c>
      <c r="C39" s="52">
        <v>1001502444847</v>
      </c>
      <c r="D39" s="51" t="s">
        <v>1839</v>
      </c>
      <c r="E39" s="52">
        <v>180516.62</v>
      </c>
      <c r="G39" s="64">
        <v>2000000</v>
      </c>
      <c r="H39" s="54">
        <v>44767</v>
      </c>
      <c r="I39" s="85">
        <v>344042.15</v>
      </c>
      <c r="J39" s="46" t="str">
        <f>IF(ISNUMBER(MATCH(C39, 'JULY- SEPT 2023'!G:G, 0)), "duplicate","")</f>
        <v/>
      </c>
      <c r="K39" s="56"/>
      <c r="L39" s="51">
        <v>56011791066</v>
      </c>
      <c r="N39" s="51">
        <v>56011791066</v>
      </c>
      <c r="S39" s="51" t="s">
        <v>59</v>
      </c>
      <c r="T39" s="52">
        <v>379662.3</v>
      </c>
      <c r="V39" s="54">
        <v>45139</v>
      </c>
      <c r="X39" s="51" t="s">
        <v>60</v>
      </c>
      <c r="Y39" s="51" t="s">
        <v>55</v>
      </c>
      <c r="Z39" s="51">
        <v>12</v>
      </c>
      <c r="AH39" s="51">
        <v>184</v>
      </c>
    </row>
    <row r="40" spans="1:34" s="46" customFormat="1" x14ac:dyDescent="0.35">
      <c r="A40" s="47">
        <v>1001</v>
      </c>
      <c r="B40" s="47" t="s">
        <v>169</v>
      </c>
      <c r="C40" s="48">
        <v>1001502409363</v>
      </c>
      <c r="D40" s="47" t="s">
        <v>1581</v>
      </c>
      <c r="E40" s="48">
        <v>180516.62</v>
      </c>
      <c r="G40" s="59">
        <v>2000000</v>
      </c>
      <c r="H40" s="50">
        <v>44743</v>
      </c>
      <c r="I40" s="81">
        <v>338432.2</v>
      </c>
      <c r="J40" s="46" t="str">
        <f>IF(ISNUMBER(MATCH(C40, 'JULY- SEPT 2023'!G:G, 0)), "duplicate","")</f>
        <v/>
      </c>
      <c r="K40" s="55"/>
      <c r="L40" s="47">
        <v>56011129251</v>
      </c>
      <c r="N40" s="47">
        <v>56011129251</v>
      </c>
      <c r="S40" s="47" t="s">
        <v>59</v>
      </c>
      <c r="T40" s="48">
        <v>390807.6</v>
      </c>
      <c r="V40" s="50">
        <v>45108</v>
      </c>
      <c r="X40" s="47" t="s">
        <v>60</v>
      </c>
      <c r="Y40" s="47" t="s">
        <v>55</v>
      </c>
      <c r="Z40" s="47">
        <v>12</v>
      </c>
      <c r="AH40" s="47">
        <v>214</v>
      </c>
    </row>
    <row r="41" spans="1:34" s="46" customFormat="1" x14ac:dyDescent="0.35">
      <c r="A41" s="47">
        <v>1001</v>
      </c>
      <c r="B41" s="47" t="s">
        <v>258</v>
      </c>
      <c r="C41" s="48">
        <v>1001502434765</v>
      </c>
      <c r="D41" s="47" t="s">
        <v>1702</v>
      </c>
      <c r="E41" s="48">
        <v>180516.62</v>
      </c>
      <c r="G41" s="59">
        <v>2000000</v>
      </c>
      <c r="H41" s="50">
        <v>44760</v>
      </c>
      <c r="I41" s="81">
        <v>312270.84999999998</v>
      </c>
      <c r="J41" s="46" t="str">
        <f>IF(ISNUMBER(MATCH(C41, 'JULY- SEPT 2023'!G:G, 0)), "duplicate","")</f>
        <v/>
      </c>
      <c r="K41" s="55"/>
      <c r="L41" s="47">
        <v>56011818319</v>
      </c>
      <c r="N41" s="47">
        <v>56011818319</v>
      </c>
      <c r="S41" s="47" t="s">
        <v>59</v>
      </c>
      <c r="T41" s="48">
        <v>341979.55</v>
      </c>
      <c r="V41" s="50">
        <v>45125</v>
      </c>
      <c r="X41" s="47" t="s">
        <v>60</v>
      </c>
      <c r="Y41" s="47" t="s">
        <v>55</v>
      </c>
      <c r="Z41" s="47">
        <v>12</v>
      </c>
      <c r="AH41" s="47">
        <v>197</v>
      </c>
    </row>
    <row r="42" spans="1:34" s="46" customFormat="1" x14ac:dyDescent="0.35">
      <c r="A42" s="47">
        <v>1001</v>
      </c>
      <c r="B42" s="47" t="s">
        <v>169</v>
      </c>
      <c r="C42" s="48">
        <v>1001502377814</v>
      </c>
      <c r="D42" s="47" t="s">
        <v>1406</v>
      </c>
      <c r="E42" s="48">
        <v>180516.62</v>
      </c>
      <c r="G42" s="59">
        <v>2000000</v>
      </c>
      <c r="H42" s="50">
        <v>44725</v>
      </c>
      <c r="I42" s="81">
        <v>264892.75</v>
      </c>
      <c r="J42" s="46" t="str">
        <f>IF(ISNUMBER(MATCH(C42, 'JULY- SEPT 2023'!G:G, 0)), "duplicate","")</f>
        <v/>
      </c>
      <c r="K42" s="55"/>
      <c r="L42" s="47">
        <v>56011818638</v>
      </c>
      <c r="N42" s="47">
        <v>56011818638</v>
      </c>
      <c r="S42" s="47" t="s">
        <v>59</v>
      </c>
      <c r="T42" s="48">
        <v>304465.59999999998</v>
      </c>
      <c r="V42" s="50">
        <v>45090</v>
      </c>
      <c r="X42" s="47" t="s">
        <v>60</v>
      </c>
      <c r="Y42" s="47" t="s">
        <v>55</v>
      </c>
      <c r="Z42" s="47">
        <v>12</v>
      </c>
      <c r="AH42" s="47">
        <v>233</v>
      </c>
    </row>
    <row r="43" spans="1:34" s="46" customFormat="1" x14ac:dyDescent="0.35">
      <c r="A43" s="51">
        <v>1001</v>
      </c>
      <c r="B43" s="51" t="s">
        <v>341</v>
      </c>
      <c r="C43" s="52">
        <v>1001502796986</v>
      </c>
      <c r="D43" s="51" t="s">
        <v>1588</v>
      </c>
      <c r="E43" s="52">
        <v>121823.67</v>
      </c>
      <c r="G43" s="64">
        <v>700000</v>
      </c>
      <c r="H43" s="54">
        <v>44956</v>
      </c>
      <c r="I43" s="85">
        <v>264770.7</v>
      </c>
      <c r="J43" s="46" t="str">
        <f>IF(ISNUMBER(MATCH(C43, 'JULY- SEPT 2023'!G:G, 0)), "duplicate","")</f>
        <v/>
      </c>
      <c r="K43" s="56"/>
      <c r="L43" s="51">
        <v>56012050630</v>
      </c>
      <c r="N43" s="51">
        <v>56012050630</v>
      </c>
      <c r="S43" s="51" t="s">
        <v>59</v>
      </c>
      <c r="T43" s="52">
        <v>304600.95</v>
      </c>
      <c r="V43" s="54">
        <v>45139</v>
      </c>
      <c r="X43" s="51" t="s">
        <v>60</v>
      </c>
      <c r="Y43" s="51" t="s">
        <v>55</v>
      </c>
      <c r="Z43" s="51">
        <v>6</v>
      </c>
      <c r="AH43" s="51">
        <v>214</v>
      </c>
    </row>
    <row r="44" spans="1:34" s="46" customFormat="1" x14ac:dyDescent="0.35">
      <c r="A44" s="51">
        <v>1001</v>
      </c>
      <c r="B44" s="51" t="s">
        <v>258</v>
      </c>
      <c r="C44" s="52">
        <v>1001502839252</v>
      </c>
      <c r="D44" s="51" t="s">
        <v>1757</v>
      </c>
      <c r="E44" s="52">
        <v>87016.91</v>
      </c>
      <c r="G44" s="64">
        <v>500000</v>
      </c>
      <c r="H44" s="54">
        <v>44981</v>
      </c>
      <c r="I44" s="85">
        <v>238962.2</v>
      </c>
      <c r="J44" s="46" t="str">
        <f>IF(ISNUMBER(MATCH(C44, 'JULY- SEPT 2023'!G:G, 0)), "duplicate","")</f>
        <v/>
      </c>
      <c r="K44" s="56"/>
      <c r="L44" s="51">
        <v>56011467048</v>
      </c>
      <c r="N44" s="51">
        <v>56011467048</v>
      </c>
      <c r="S44" s="51" t="s">
        <v>59</v>
      </c>
      <c r="T44" s="52">
        <v>263894.05</v>
      </c>
      <c r="V44" s="54">
        <v>45162</v>
      </c>
      <c r="X44" s="51" t="s">
        <v>60</v>
      </c>
      <c r="Y44" s="51" t="s">
        <v>55</v>
      </c>
      <c r="Z44" s="51">
        <v>6</v>
      </c>
      <c r="AH44" s="51">
        <v>191</v>
      </c>
    </row>
    <row r="45" spans="1:34" s="46" customFormat="1" x14ac:dyDescent="0.35">
      <c r="A45" s="47">
        <v>1001</v>
      </c>
      <c r="B45" s="47" t="s">
        <v>169</v>
      </c>
      <c r="C45" s="48">
        <v>1001502409299</v>
      </c>
      <c r="D45" s="47" t="s">
        <v>1845</v>
      </c>
      <c r="E45" s="48">
        <v>451291.56</v>
      </c>
      <c r="G45" s="59">
        <v>5000000</v>
      </c>
      <c r="H45" s="50">
        <v>44743</v>
      </c>
      <c r="I45" s="81">
        <v>211444.7</v>
      </c>
      <c r="J45" s="46" t="str">
        <f>IF(ISNUMBER(MATCH(C45, 'JULY- SEPT 2023'!G:G, 0)), "duplicate","")</f>
        <v/>
      </c>
      <c r="K45" s="55"/>
      <c r="L45" s="47">
        <v>56010379041</v>
      </c>
      <c r="N45" s="47">
        <v>56010379041</v>
      </c>
      <c r="S45" s="47" t="s">
        <v>59</v>
      </c>
      <c r="T45" s="48">
        <v>230717.35</v>
      </c>
      <c r="V45" s="50">
        <v>45108</v>
      </c>
      <c r="X45" s="47" t="s">
        <v>60</v>
      </c>
      <c r="Y45" s="47" t="s">
        <v>55</v>
      </c>
      <c r="Z45" s="47">
        <v>12</v>
      </c>
      <c r="AH45" s="47">
        <v>184</v>
      </c>
    </row>
    <row r="46" spans="1:34" s="46" customFormat="1" x14ac:dyDescent="0.35">
      <c r="A46" s="51">
        <v>1001</v>
      </c>
      <c r="B46" s="51" t="s">
        <v>258</v>
      </c>
      <c r="C46" s="52">
        <v>1001502339244</v>
      </c>
      <c r="D46" s="51" t="s">
        <v>1456</v>
      </c>
      <c r="E46" s="52">
        <v>270774.94</v>
      </c>
      <c r="G46" s="64">
        <v>3000000</v>
      </c>
      <c r="H46" s="54">
        <v>44700</v>
      </c>
      <c r="I46" s="85">
        <v>178229.5</v>
      </c>
      <c r="J46" s="46" t="str">
        <f>IF(ISNUMBER(MATCH(C46, 'JULY- SEPT 2023'!G:G, 0)), "duplicate","")</f>
        <v/>
      </c>
      <c r="K46" s="56"/>
      <c r="L46" s="51">
        <v>56011664090</v>
      </c>
      <c r="N46" s="51">
        <v>56011664090</v>
      </c>
      <c r="S46" s="51" t="s">
        <v>59</v>
      </c>
      <c r="T46" s="52">
        <v>201867.55</v>
      </c>
      <c r="V46" s="54">
        <v>45065</v>
      </c>
      <c r="X46" s="51" t="s">
        <v>60</v>
      </c>
      <c r="Y46" s="51" t="s">
        <v>55</v>
      </c>
      <c r="Z46" s="51">
        <v>12</v>
      </c>
      <c r="AH46" s="51">
        <v>227</v>
      </c>
    </row>
    <row r="47" spans="1:34" s="46" customFormat="1" x14ac:dyDescent="0.35">
      <c r="A47" s="47">
        <v>1001</v>
      </c>
      <c r="B47" s="47" t="s">
        <v>468</v>
      </c>
      <c r="C47" s="48">
        <v>1001502776094</v>
      </c>
      <c r="D47" s="47" t="s">
        <v>1504</v>
      </c>
      <c r="E47" s="48">
        <v>87016.91</v>
      </c>
      <c r="G47" s="59">
        <v>500000</v>
      </c>
      <c r="H47" s="50">
        <v>44950</v>
      </c>
      <c r="I47" s="81">
        <v>172619.81</v>
      </c>
      <c r="J47" s="46" t="str">
        <f>IF(ISNUMBER(MATCH(C47, 'JULY- SEPT 2023'!G:G, 0)), "duplicate","")</f>
        <v/>
      </c>
      <c r="K47" s="55"/>
      <c r="L47" s="47">
        <v>56012010119</v>
      </c>
      <c r="N47" s="47">
        <v>56012010119</v>
      </c>
      <c r="S47" s="47" t="s">
        <v>59</v>
      </c>
      <c r="T47" s="48">
        <v>192876.4</v>
      </c>
      <c r="V47" s="50">
        <v>45131</v>
      </c>
      <c r="X47" s="47" t="s">
        <v>60</v>
      </c>
      <c r="Y47" s="47" t="s">
        <v>55</v>
      </c>
      <c r="Z47" s="47">
        <v>6</v>
      </c>
      <c r="AH47" s="47">
        <v>222</v>
      </c>
    </row>
    <row r="48" spans="1:34" s="46" customFormat="1" x14ac:dyDescent="0.35">
      <c r="A48" s="51">
        <v>1001</v>
      </c>
      <c r="B48" s="51" t="s">
        <v>131</v>
      </c>
      <c r="C48" s="52">
        <v>1001502679388</v>
      </c>
      <c r="D48" s="51" t="s">
        <v>1605</v>
      </c>
      <c r="E48" s="52">
        <v>348067.62</v>
      </c>
      <c r="G48" s="64">
        <v>2000000</v>
      </c>
      <c r="H48" s="54">
        <v>44898</v>
      </c>
      <c r="I48" s="85">
        <v>165807.6</v>
      </c>
      <c r="J48" s="46" t="str">
        <f>IF(ISNUMBER(MATCH(C48, 'JULY- SEPT 2023'!G:G, 0)), "duplicate","")</f>
        <v/>
      </c>
      <c r="K48" s="56"/>
      <c r="L48" s="51">
        <v>56011879598</v>
      </c>
      <c r="N48" s="51">
        <v>56011879598</v>
      </c>
      <c r="S48" s="51" t="s">
        <v>59</v>
      </c>
      <c r="T48" s="52">
        <v>192474.75</v>
      </c>
      <c r="V48" s="54">
        <v>45080</v>
      </c>
      <c r="X48" s="51" t="s">
        <v>60</v>
      </c>
      <c r="Y48" s="51" t="s">
        <v>55</v>
      </c>
      <c r="Z48" s="51">
        <v>6</v>
      </c>
      <c r="AH48" s="51">
        <v>212</v>
      </c>
    </row>
    <row r="49" spans="1:34" s="46" customFormat="1" x14ac:dyDescent="0.35">
      <c r="A49" s="47">
        <v>1001</v>
      </c>
      <c r="B49" s="47" t="s">
        <v>169</v>
      </c>
      <c r="C49" s="48">
        <v>1001502357449</v>
      </c>
      <c r="D49" s="47" t="s">
        <v>1595</v>
      </c>
      <c r="E49" s="48">
        <v>361033.25</v>
      </c>
      <c r="G49" s="59">
        <v>4000000</v>
      </c>
      <c r="H49" s="50">
        <v>44712</v>
      </c>
      <c r="I49" s="81">
        <v>163789.85</v>
      </c>
      <c r="J49" s="46" t="str">
        <f>IF(ISNUMBER(MATCH(C49, 'JULY- SEPT 2023'!G:G, 0)), "duplicate","")</f>
        <v/>
      </c>
      <c r="K49" s="55"/>
      <c r="L49" s="47">
        <v>56011797757</v>
      </c>
      <c r="N49" s="47">
        <v>56011797757</v>
      </c>
      <c r="S49" s="47" t="s">
        <v>59</v>
      </c>
      <c r="T49" s="48">
        <v>186075.7</v>
      </c>
      <c r="V49" s="50">
        <v>45078</v>
      </c>
      <c r="X49" s="47" t="s">
        <v>60</v>
      </c>
      <c r="Y49" s="47" t="s">
        <v>55</v>
      </c>
      <c r="Z49" s="47">
        <v>12</v>
      </c>
      <c r="AH49" s="47">
        <v>214</v>
      </c>
    </row>
    <row r="50" spans="1:34" s="46" customFormat="1" x14ac:dyDescent="0.35">
      <c r="A50" s="51">
        <v>1001</v>
      </c>
      <c r="B50" s="51" t="s">
        <v>258</v>
      </c>
      <c r="C50" s="52">
        <v>1001502389478</v>
      </c>
      <c r="D50" s="51" t="s">
        <v>1724</v>
      </c>
      <c r="E50" s="52">
        <v>270774.94</v>
      </c>
      <c r="G50" s="64">
        <v>3000000</v>
      </c>
      <c r="H50" s="54">
        <v>44732</v>
      </c>
      <c r="I50" s="85">
        <v>142831.65</v>
      </c>
      <c r="J50" s="46" t="str">
        <f>IF(ISNUMBER(MATCH(C50, 'JULY- SEPT 2023'!G:G, 0)), "duplicate","")</f>
        <v/>
      </c>
      <c r="K50" s="56"/>
      <c r="L50" s="51">
        <v>56011820143</v>
      </c>
      <c r="N50" s="51">
        <v>56011820143</v>
      </c>
      <c r="S50" s="51" t="s">
        <v>59</v>
      </c>
      <c r="T50" s="52">
        <v>160080.9</v>
      </c>
      <c r="V50" s="54">
        <v>45097</v>
      </c>
      <c r="X50" s="51" t="s">
        <v>60</v>
      </c>
      <c r="Y50" s="51" t="s">
        <v>55</v>
      </c>
      <c r="Z50" s="51">
        <v>12</v>
      </c>
      <c r="AH50" s="51">
        <v>195</v>
      </c>
    </row>
    <row r="51" spans="1:34" s="46" customFormat="1" x14ac:dyDescent="0.35">
      <c r="A51" s="51">
        <v>1001</v>
      </c>
      <c r="B51" s="51" t="s">
        <v>229</v>
      </c>
      <c r="C51" s="52">
        <v>1001502705943</v>
      </c>
      <c r="D51" s="51" t="s">
        <v>1668</v>
      </c>
      <c r="E51" s="52">
        <v>174033.81</v>
      </c>
      <c r="G51" s="64">
        <v>1000000</v>
      </c>
      <c r="H51" s="54">
        <v>44908</v>
      </c>
      <c r="I51" s="85">
        <v>138685.5</v>
      </c>
      <c r="J51" s="46" t="str">
        <f>IF(ISNUMBER(MATCH(C51, 'JULY- SEPT 2023'!G:G, 0)), "duplicate","")</f>
        <v/>
      </c>
      <c r="K51" s="56"/>
      <c r="L51" s="51">
        <v>56011991888</v>
      </c>
      <c r="N51" s="51">
        <v>56011991888</v>
      </c>
      <c r="S51" s="51" t="s">
        <v>59</v>
      </c>
      <c r="T51" s="52">
        <v>152457.35</v>
      </c>
      <c r="V51" s="54">
        <v>45090</v>
      </c>
      <c r="X51" s="51" t="s">
        <v>60</v>
      </c>
      <c r="Y51" s="51" t="s">
        <v>55</v>
      </c>
      <c r="Z51" s="51">
        <v>6</v>
      </c>
      <c r="AH51" s="51">
        <v>202</v>
      </c>
    </row>
    <row r="52" spans="1:34" s="46" customFormat="1" x14ac:dyDescent="0.35">
      <c r="A52" s="47">
        <v>1001</v>
      </c>
      <c r="B52" s="47" t="s">
        <v>229</v>
      </c>
      <c r="C52" s="48">
        <v>1001502431981</v>
      </c>
      <c r="D52" s="47" t="s">
        <v>1432</v>
      </c>
      <c r="E52" s="48">
        <v>107003.07</v>
      </c>
      <c r="G52" s="59">
        <v>1000000</v>
      </c>
      <c r="H52" s="50">
        <v>44758</v>
      </c>
      <c r="I52" s="81">
        <v>101647.15</v>
      </c>
      <c r="J52" s="46" t="str">
        <f>IF(ISNUMBER(MATCH(C52, 'JULY- SEPT 2023'!G:G, 0)), "duplicate","")</f>
        <v/>
      </c>
      <c r="K52" s="55"/>
      <c r="L52" s="47">
        <v>56011847038</v>
      </c>
      <c r="N52" s="47">
        <v>56011847038</v>
      </c>
      <c r="S52" s="47" t="s">
        <v>59</v>
      </c>
      <c r="T52" s="48">
        <v>112439.05</v>
      </c>
      <c r="V52" s="50">
        <v>45062</v>
      </c>
      <c r="X52" s="47" t="s">
        <v>60</v>
      </c>
      <c r="Y52" s="47" t="s">
        <v>55</v>
      </c>
      <c r="Z52" s="47">
        <v>10</v>
      </c>
      <c r="AH52" s="47">
        <v>230</v>
      </c>
    </row>
    <row r="53" spans="1:34" s="46" customFormat="1" x14ac:dyDescent="0.35">
      <c r="A53" s="51">
        <v>1001</v>
      </c>
      <c r="B53" s="51" t="s">
        <v>131</v>
      </c>
      <c r="C53" s="52">
        <v>1001502341085</v>
      </c>
      <c r="D53" s="51" t="s">
        <v>1464</v>
      </c>
      <c r="E53" s="52">
        <v>447504.41</v>
      </c>
      <c r="G53" s="64">
        <v>4958041</v>
      </c>
      <c r="H53" s="54">
        <v>44701</v>
      </c>
      <c r="I53" s="85">
        <v>63107.4</v>
      </c>
      <c r="J53" s="46" t="str">
        <f>IF(ISNUMBER(MATCH(C53, 'JULY- SEPT 2023'!G:G, 0)), "duplicate","")</f>
        <v/>
      </c>
      <c r="K53" s="56"/>
      <c r="L53" s="51">
        <v>56010702254</v>
      </c>
      <c r="N53" s="51">
        <v>56010702254</v>
      </c>
      <c r="S53" s="51" t="s">
        <v>59</v>
      </c>
      <c r="T53" s="52">
        <v>85573.7</v>
      </c>
      <c r="V53" s="54">
        <v>45066</v>
      </c>
      <c r="X53" s="51" t="s">
        <v>60</v>
      </c>
      <c r="Y53" s="51" t="s">
        <v>55</v>
      </c>
      <c r="Z53" s="51">
        <v>12</v>
      </c>
      <c r="AH53" s="51">
        <v>226</v>
      </c>
    </row>
    <row r="54" spans="1:34" s="46" customFormat="1" x14ac:dyDescent="0.35">
      <c r="A54" s="47">
        <v>1003</v>
      </c>
      <c r="B54" s="47" t="s">
        <v>405</v>
      </c>
      <c r="C54" s="48">
        <v>1003502726682</v>
      </c>
      <c r="D54" s="47" t="s">
        <v>1493</v>
      </c>
      <c r="E54" s="48">
        <v>367632.3</v>
      </c>
      <c r="G54" s="59">
        <v>5000000</v>
      </c>
      <c r="H54" s="50">
        <v>44919</v>
      </c>
      <c r="I54" s="81">
        <v>3757981.7</v>
      </c>
      <c r="J54" s="46" t="str">
        <f>IF(ISNUMBER(MATCH(C54, 'JULY- SEPT 2023'!G:G, 0)), "duplicate","")</f>
        <v/>
      </c>
      <c r="K54" s="55"/>
      <c r="L54" s="47">
        <v>56012004812</v>
      </c>
      <c r="N54" s="47">
        <v>56012004812</v>
      </c>
      <c r="S54" s="47" t="s">
        <v>59</v>
      </c>
      <c r="T54" s="48">
        <v>4151307.55</v>
      </c>
      <c r="V54" s="50">
        <v>45375</v>
      </c>
      <c r="X54" s="47" t="s">
        <v>60</v>
      </c>
      <c r="Y54" s="47" t="s">
        <v>55</v>
      </c>
      <c r="Z54" s="47">
        <v>15</v>
      </c>
      <c r="AH54" s="47">
        <v>222</v>
      </c>
    </row>
    <row r="55" spans="1:34" s="46" customFormat="1" x14ac:dyDescent="0.35">
      <c r="A55" s="51">
        <v>1003</v>
      </c>
      <c r="B55" s="51" t="s">
        <v>112</v>
      </c>
      <c r="C55" s="52">
        <v>1003502721635</v>
      </c>
      <c r="D55" s="51" t="s">
        <v>1465</v>
      </c>
      <c r="E55" s="52">
        <v>451291.56</v>
      </c>
      <c r="G55" s="64">
        <v>5000000</v>
      </c>
      <c r="H55" s="54">
        <v>44916</v>
      </c>
      <c r="I55" s="85">
        <v>3414439.8</v>
      </c>
      <c r="J55" s="46" t="str">
        <f>IF(ISNUMBER(MATCH(C55, 'JULY- SEPT 2023'!G:G, 0)), "duplicate","")</f>
        <v/>
      </c>
      <c r="K55" s="56"/>
      <c r="L55" s="51">
        <v>56011356338</v>
      </c>
      <c r="N55" s="51">
        <v>56011356338</v>
      </c>
      <c r="S55" s="51" t="s">
        <v>59</v>
      </c>
      <c r="T55" s="52">
        <v>3776524.4</v>
      </c>
      <c r="V55" s="54">
        <v>45281</v>
      </c>
      <c r="X55" s="51" t="s">
        <v>60</v>
      </c>
      <c r="Y55" s="51" t="s">
        <v>55</v>
      </c>
      <c r="Z55" s="51">
        <v>12</v>
      </c>
      <c r="AH55" s="51">
        <v>225</v>
      </c>
    </row>
    <row r="56" spans="1:34" s="46" customFormat="1" x14ac:dyDescent="0.35">
      <c r="A56" s="51">
        <v>1003</v>
      </c>
      <c r="B56" s="51" t="s">
        <v>112</v>
      </c>
      <c r="C56" s="52">
        <v>1003502735931</v>
      </c>
      <c r="D56" s="51" t="s">
        <v>1509</v>
      </c>
      <c r="E56" s="52">
        <v>451291.56</v>
      </c>
      <c r="G56" s="64">
        <v>5000000</v>
      </c>
      <c r="H56" s="54">
        <v>44926</v>
      </c>
      <c r="I56" s="85">
        <v>3336545.4</v>
      </c>
      <c r="J56" s="46" t="str">
        <f>IF(ISNUMBER(MATCH(C56, 'JULY- SEPT 2023'!G:G, 0)), "duplicate","")</f>
        <v/>
      </c>
      <c r="K56" s="56"/>
      <c r="L56" s="51">
        <v>56011499603</v>
      </c>
      <c r="N56" s="51">
        <v>56011499603</v>
      </c>
      <c r="S56" s="51" t="s">
        <v>59</v>
      </c>
      <c r="T56" s="52">
        <v>3688341.2</v>
      </c>
      <c r="V56" s="54">
        <v>45292</v>
      </c>
      <c r="X56" s="51" t="s">
        <v>60</v>
      </c>
      <c r="Y56" s="51" t="s">
        <v>55</v>
      </c>
      <c r="Z56" s="51">
        <v>12</v>
      </c>
      <c r="AH56" s="51">
        <v>214</v>
      </c>
    </row>
    <row r="57" spans="1:34" s="46" customFormat="1" x14ac:dyDescent="0.35">
      <c r="A57" s="51">
        <v>1003</v>
      </c>
      <c r="B57" s="51" t="s">
        <v>112</v>
      </c>
      <c r="C57" s="52">
        <v>1003502723094</v>
      </c>
      <c r="D57" s="51" t="s">
        <v>1734</v>
      </c>
      <c r="E57" s="52">
        <v>451291.56</v>
      </c>
      <c r="G57" s="64">
        <v>5000000</v>
      </c>
      <c r="H57" s="54">
        <v>44917</v>
      </c>
      <c r="I57" s="85">
        <v>2756747.8</v>
      </c>
      <c r="J57" s="46" t="str">
        <f>IF(ISNUMBER(MATCH(C57, 'JULY- SEPT 2023'!G:G, 0)), "duplicate","")</f>
        <v/>
      </c>
      <c r="K57" s="56"/>
      <c r="L57" s="51">
        <v>56010519244</v>
      </c>
      <c r="N57" s="51">
        <v>56010519244</v>
      </c>
      <c r="S57" s="51" t="s">
        <v>59</v>
      </c>
      <c r="T57" s="52">
        <v>3013395.05</v>
      </c>
      <c r="V57" s="54">
        <v>45282</v>
      </c>
      <c r="X57" s="51" t="s">
        <v>60</v>
      </c>
      <c r="Y57" s="51" t="s">
        <v>55</v>
      </c>
      <c r="Z57" s="51">
        <v>12</v>
      </c>
      <c r="AH57" s="51">
        <v>193</v>
      </c>
    </row>
    <row r="58" spans="1:34" s="46" customFormat="1" x14ac:dyDescent="0.35">
      <c r="A58" s="47">
        <v>1003</v>
      </c>
      <c r="B58" s="47" t="s">
        <v>405</v>
      </c>
      <c r="C58" s="48">
        <v>1003502673055</v>
      </c>
      <c r="D58" s="47" t="s">
        <v>1769</v>
      </c>
      <c r="E58" s="48">
        <v>451291.56</v>
      </c>
      <c r="G58" s="59">
        <v>5000000</v>
      </c>
      <c r="H58" s="50">
        <v>44895</v>
      </c>
      <c r="I58" s="81">
        <v>2614824.4500000002</v>
      </c>
      <c r="J58" s="46" t="str">
        <f>IF(ISNUMBER(MATCH(C58, 'JULY- SEPT 2023'!G:G, 0)), "duplicate","")</f>
        <v/>
      </c>
      <c r="K58" s="55"/>
      <c r="L58" s="47">
        <v>56011969654</v>
      </c>
      <c r="N58" s="47">
        <v>56011969654</v>
      </c>
      <c r="S58" s="47" t="s">
        <v>59</v>
      </c>
      <c r="T58" s="48">
        <v>2860991.55</v>
      </c>
      <c r="V58" s="50">
        <v>45261</v>
      </c>
      <c r="X58" s="47" t="s">
        <v>60</v>
      </c>
      <c r="Y58" s="47" t="s">
        <v>55</v>
      </c>
      <c r="Z58" s="47">
        <v>12</v>
      </c>
      <c r="AH58" s="47">
        <v>184</v>
      </c>
    </row>
    <row r="59" spans="1:34" s="46" customFormat="1" x14ac:dyDescent="0.35">
      <c r="A59" s="51">
        <v>1003</v>
      </c>
      <c r="B59" s="51" t="s">
        <v>405</v>
      </c>
      <c r="C59" s="52">
        <v>1003502670228</v>
      </c>
      <c r="D59" s="51" t="s">
        <v>1774</v>
      </c>
      <c r="E59" s="52">
        <v>451291.56</v>
      </c>
      <c r="G59" s="64">
        <v>5000000</v>
      </c>
      <c r="H59" s="54">
        <v>44894</v>
      </c>
      <c r="I59" s="85">
        <v>2419121.7999999998</v>
      </c>
      <c r="J59" s="46" t="str">
        <f>IF(ISNUMBER(MATCH(C59, 'JULY- SEPT 2023'!G:G, 0)), "duplicate","")</f>
        <v/>
      </c>
      <c r="K59" s="56"/>
      <c r="L59" s="51">
        <v>56011851415</v>
      </c>
      <c r="N59" s="51">
        <v>56011851415</v>
      </c>
      <c r="S59" s="51" t="s">
        <v>59</v>
      </c>
      <c r="T59" s="52">
        <v>2653817.7000000002</v>
      </c>
      <c r="V59" s="54">
        <v>45261</v>
      </c>
      <c r="X59" s="51" t="s">
        <v>60</v>
      </c>
      <c r="Y59" s="51" t="s">
        <v>55</v>
      </c>
      <c r="Z59" s="51">
        <v>12</v>
      </c>
      <c r="AH59" s="51">
        <v>184</v>
      </c>
    </row>
    <row r="60" spans="1:34" s="46" customFormat="1" x14ac:dyDescent="0.35">
      <c r="A60" s="51">
        <v>1003</v>
      </c>
      <c r="B60" s="51" t="s">
        <v>112</v>
      </c>
      <c r="C60" s="52">
        <v>1003502563439</v>
      </c>
      <c r="D60" s="51" t="s">
        <v>1532</v>
      </c>
      <c r="E60" s="52">
        <v>451291.56</v>
      </c>
      <c r="G60" s="64">
        <v>5000000</v>
      </c>
      <c r="H60" s="54">
        <v>44833</v>
      </c>
      <c r="I60" s="85">
        <v>2176456.5</v>
      </c>
      <c r="J60" s="46" t="str">
        <f>IF(ISNUMBER(MATCH(C60, 'JULY- SEPT 2023'!G:G, 0)), "duplicate","")</f>
        <v/>
      </c>
      <c r="K60" s="56"/>
      <c r="L60" s="51">
        <v>56011663099</v>
      </c>
      <c r="N60" s="51">
        <v>56011663099</v>
      </c>
      <c r="S60" s="51" t="s">
        <v>59</v>
      </c>
      <c r="T60" s="52">
        <v>2404767.6</v>
      </c>
      <c r="V60" s="54">
        <v>45200</v>
      </c>
      <c r="X60" s="51" t="s">
        <v>60</v>
      </c>
      <c r="Y60" s="51" t="s">
        <v>55</v>
      </c>
      <c r="Z60" s="51">
        <v>12</v>
      </c>
      <c r="AH60" s="51">
        <v>214</v>
      </c>
    </row>
    <row r="61" spans="1:34" s="46" customFormat="1" x14ac:dyDescent="0.35">
      <c r="A61" s="51">
        <v>1003</v>
      </c>
      <c r="B61" s="51" t="s">
        <v>405</v>
      </c>
      <c r="C61" s="52">
        <v>1003502525230</v>
      </c>
      <c r="D61" s="51" t="s">
        <v>1376</v>
      </c>
      <c r="E61" s="52">
        <v>451291.56</v>
      </c>
      <c r="G61" s="64">
        <v>5000000</v>
      </c>
      <c r="H61" s="54">
        <v>44810</v>
      </c>
      <c r="I61" s="85">
        <v>2165265.5</v>
      </c>
      <c r="J61" s="46" t="str">
        <f>IF(ISNUMBER(MATCH(C61, 'JULY- SEPT 2023'!G:G, 0)), "duplicate","")</f>
        <v/>
      </c>
      <c r="K61" s="56"/>
      <c r="L61" s="51">
        <v>56011765669</v>
      </c>
      <c r="N61" s="51">
        <v>56011765669</v>
      </c>
      <c r="S61" s="51" t="s">
        <v>59</v>
      </c>
      <c r="T61" s="52">
        <v>2420898.0499999998</v>
      </c>
      <c r="V61" s="54">
        <v>45175</v>
      </c>
      <c r="X61" s="51" t="s">
        <v>60</v>
      </c>
      <c r="Y61" s="51" t="s">
        <v>55</v>
      </c>
      <c r="Z61" s="51">
        <v>12</v>
      </c>
      <c r="AH61" s="51">
        <v>240</v>
      </c>
    </row>
    <row r="62" spans="1:34" s="46" customFormat="1" x14ac:dyDescent="0.35">
      <c r="A62" s="51">
        <v>1003</v>
      </c>
      <c r="B62" s="51" t="s">
        <v>112</v>
      </c>
      <c r="C62" s="52">
        <v>1003502459612</v>
      </c>
      <c r="D62" s="51" t="s">
        <v>1856</v>
      </c>
      <c r="E62" s="52">
        <v>311923.94</v>
      </c>
      <c r="G62" s="64">
        <v>5000000</v>
      </c>
      <c r="H62" s="54">
        <v>44776</v>
      </c>
      <c r="I62" s="85">
        <v>2109508.25</v>
      </c>
      <c r="J62" s="46" t="str">
        <f>IF(ISNUMBER(MATCH(C62, 'JULY- SEPT 2023'!G:G, 0)), "duplicate","")</f>
        <v/>
      </c>
      <c r="K62" s="56"/>
      <c r="L62" s="51">
        <v>56010314451</v>
      </c>
      <c r="N62" s="51">
        <v>56010314451</v>
      </c>
      <c r="S62" s="51" t="s">
        <v>59</v>
      </c>
      <c r="T62" s="52">
        <v>2296534.7999999998</v>
      </c>
      <c r="V62" s="54">
        <v>45325</v>
      </c>
      <c r="X62" s="51" t="s">
        <v>60</v>
      </c>
      <c r="Y62" s="51" t="s">
        <v>55</v>
      </c>
      <c r="Z62" s="51">
        <v>18</v>
      </c>
      <c r="AH62" s="51">
        <v>182</v>
      </c>
    </row>
    <row r="63" spans="1:34" s="46" customFormat="1" x14ac:dyDescent="0.35">
      <c r="A63" s="47">
        <v>1003</v>
      </c>
      <c r="B63" s="47" t="s">
        <v>112</v>
      </c>
      <c r="C63" s="48">
        <v>1003502689980</v>
      </c>
      <c r="D63" s="47" t="s">
        <v>1623</v>
      </c>
      <c r="E63" s="48">
        <v>684671.87</v>
      </c>
      <c r="G63" s="59">
        <v>2500000</v>
      </c>
      <c r="H63" s="50">
        <v>44903</v>
      </c>
      <c r="I63" s="81">
        <v>1907453.6</v>
      </c>
      <c r="J63" s="46" t="str">
        <f>IF(ISNUMBER(MATCH(C63, 'JULY- SEPT 2023'!G:G, 0)), "duplicate","")</f>
        <v/>
      </c>
      <c r="K63" s="55"/>
      <c r="L63" s="47">
        <v>56011354565</v>
      </c>
      <c r="N63" s="47">
        <v>56011354565</v>
      </c>
      <c r="S63" s="47" t="s">
        <v>59</v>
      </c>
      <c r="T63" s="48">
        <v>2137864.1</v>
      </c>
      <c r="V63" s="50">
        <v>45268</v>
      </c>
      <c r="X63" s="47" t="s">
        <v>60</v>
      </c>
      <c r="Y63" s="47" t="s">
        <v>55</v>
      </c>
      <c r="Z63" s="47">
        <v>4</v>
      </c>
      <c r="AH63" s="47">
        <v>207</v>
      </c>
    </row>
    <row r="64" spans="1:34" s="46" customFormat="1" x14ac:dyDescent="0.35">
      <c r="A64" s="51">
        <v>1003</v>
      </c>
      <c r="B64" s="51" t="s">
        <v>405</v>
      </c>
      <c r="C64" s="52">
        <v>1003502653527</v>
      </c>
      <c r="D64" s="51" t="s">
        <v>1435</v>
      </c>
      <c r="E64" s="52">
        <v>270774.94</v>
      </c>
      <c r="G64" s="64">
        <v>3000000</v>
      </c>
      <c r="H64" s="54">
        <v>44882</v>
      </c>
      <c r="I64" s="85">
        <v>1803008.95</v>
      </c>
      <c r="J64" s="46" t="str">
        <f>IF(ISNUMBER(MATCH(C64, 'JULY- SEPT 2023'!G:G, 0)), "duplicate","")</f>
        <v/>
      </c>
      <c r="K64" s="56"/>
      <c r="L64" s="51">
        <v>56011840466</v>
      </c>
      <c r="N64" s="51">
        <v>56011840466</v>
      </c>
      <c r="S64" s="51" t="s">
        <v>59</v>
      </c>
      <c r="T64" s="52">
        <v>1993645</v>
      </c>
      <c r="V64" s="54">
        <v>45247</v>
      </c>
      <c r="X64" s="51" t="s">
        <v>60</v>
      </c>
      <c r="Y64" s="51" t="s">
        <v>55</v>
      </c>
      <c r="Z64" s="51">
        <v>12</v>
      </c>
      <c r="AH64" s="51">
        <v>229</v>
      </c>
    </row>
    <row r="65" spans="1:34" s="46" customFormat="1" x14ac:dyDescent="0.35">
      <c r="A65" s="51">
        <v>1003</v>
      </c>
      <c r="B65" s="51" t="s">
        <v>112</v>
      </c>
      <c r="C65" s="52">
        <v>1003502535763</v>
      </c>
      <c r="D65" s="51" t="s">
        <v>1650</v>
      </c>
      <c r="E65" s="52">
        <v>451291.56</v>
      </c>
      <c r="G65" s="64">
        <v>5000000</v>
      </c>
      <c r="H65" s="54">
        <v>44816</v>
      </c>
      <c r="I65" s="85">
        <v>1767754.85</v>
      </c>
      <c r="J65" s="46" t="str">
        <f>IF(ISNUMBER(MATCH(C65, 'JULY- SEPT 2023'!G:G, 0)), "duplicate","")</f>
        <v/>
      </c>
      <c r="K65" s="56"/>
      <c r="L65" s="51">
        <v>56010440410</v>
      </c>
      <c r="N65" s="51">
        <v>56010440410</v>
      </c>
      <c r="S65" s="51" t="s">
        <v>59</v>
      </c>
      <c r="T65" s="52">
        <v>1934794.1</v>
      </c>
      <c r="V65" s="54">
        <v>45181</v>
      </c>
      <c r="X65" s="51" t="s">
        <v>60</v>
      </c>
      <c r="Y65" s="51" t="s">
        <v>55</v>
      </c>
      <c r="Z65" s="51">
        <v>12</v>
      </c>
      <c r="AH65" s="51">
        <v>203</v>
      </c>
    </row>
    <row r="66" spans="1:34" s="46" customFormat="1" x14ac:dyDescent="0.35">
      <c r="A66" s="47">
        <v>1003</v>
      </c>
      <c r="B66" s="47" t="s">
        <v>405</v>
      </c>
      <c r="C66" s="48">
        <v>1003502525112</v>
      </c>
      <c r="D66" s="47" t="s">
        <v>1612</v>
      </c>
      <c r="E66" s="48">
        <v>451291.56</v>
      </c>
      <c r="G66" s="59">
        <v>5000000</v>
      </c>
      <c r="H66" s="50">
        <v>44810</v>
      </c>
      <c r="I66" s="81">
        <v>1762219.5</v>
      </c>
      <c r="J66" s="46" t="str">
        <f>IF(ISNUMBER(MATCH(C66, 'JULY- SEPT 2023'!G:G, 0)), "duplicate","")</f>
        <v/>
      </c>
      <c r="K66" s="55"/>
      <c r="L66" s="47">
        <v>56011915672</v>
      </c>
      <c r="N66" s="47">
        <v>56011915672</v>
      </c>
      <c r="S66" s="47" t="s">
        <v>59</v>
      </c>
      <c r="T66" s="48">
        <v>1971462.95</v>
      </c>
      <c r="V66" s="50">
        <v>45175</v>
      </c>
      <c r="X66" s="47" t="s">
        <v>60</v>
      </c>
      <c r="Y66" s="47" t="s">
        <v>55</v>
      </c>
      <c r="Z66" s="47">
        <v>12</v>
      </c>
      <c r="AH66" s="47">
        <v>209</v>
      </c>
    </row>
    <row r="67" spans="1:34" s="46" customFormat="1" x14ac:dyDescent="0.35">
      <c r="A67" s="47">
        <v>1003</v>
      </c>
      <c r="B67" s="47" t="s">
        <v>112</v>
      </c>
      <c r="C67" s="48">
        <v>1003502538572</v>
      </c>
      <c r="D67" s="47" t="s">
        <v>1673</v>
      </c>
      <c r="E67" s="48">
        <v>451291.56</v>
      </c>
      <c r="G67" s="59">
        <v>5000000</v>
      </c>
      <c r="H67" s="50">
        <v>44818</v>
      </c>
      <c r="I67" s="81">
        <v>1752647.85</v>
      </c>
      <c r="J67" s="46" t="str">
        <f>IF(ISNUMBER(MATCH(C67, 'JULY- SEPT 2023'!G:G, 0)), "duplicate","")</f>
        <v/>
      </c>
      <c r="K67" s="55"/>
      <c r="L67" s="47">
        <v>56011628309</v>
      </c>
      <c r="N67" s="47">
        <v>56011628309</v>
      </c>
      <c r="S67" s="47" t="s">
        <v>59</v>
      </c>
      <c r="T67" s="48">
        <v>1913689.1</v>
      </c>
      <c r="V67" s="50">
        <v>45183</v>
      </c>
      <c r="X67" s="47" t="s">
        <v>60</v>
      </c>
      <c r="Y67" s="47" t="s">
        <v>55</v>
      </c>
      <c r="Z67" s="47">
        <v>12</v>
      </c>
      <c r="AH67" s="47">
        <v>201</v>
      </c>
    </row>
    <row r="68" spans="1:34" s="46" customFormat="1" x14ac:dyDescent="0.35">
      <c r="A68" s="51">
        <v>1003</v>
      </c>
      <c r="B68" s="51" t="s">
        <v>112</v>
      </c>
      <c r="C68" s="52">
        <v>1003502511222</v>
      </c>
      <c r="D68" s="51" t="s">
        <v>1541</v>
      </c>
      <c r="E68" s="52">
        <v>1369343.74</v>
      </c>
      <c r="G68" s="64">
        <v>5000000</v>
      </c>
      <c r="H68" s="54">
        <v>44802</v>
      </c>
      <c r="I68" s="85">
        <v>1708772.3</v>
      </c>
      <c r="J68" s="46" t="str">
        <f>IF(ISNUMBER(MATCH(C68, 'JULY- SEPT 2023'!G:G, 0)), "duplicate","")</f>
        <v/>
      </c>
      <c r="K68" s="56"/>
      <c r="L68" s="51">
        <v>56010578779</v>
      </c>
      <c r="N68" s="51">
        <v>56010578779</v>
      </c>
      <c r="S68" s="51" t="s">
        <v>59</v>
      </c>
      <c r="T68" s="52">
        <v>1974064.7</v>
      </c>
      <c r="V68" s="54">
        <v>45170</v>
      </c>
      <c r="X68" s="51" t="s">
        <v>60</v>
      </c>
      <c r="Y68" s="51" t="s">
        <v>55</v>
      </c>
      <c r="Z68" s="51">
        <v>4</v>
      </c>
      <c r="AH68" s="51">
        <v>214</v>
      </c>
    </row>
    <row r="69" spans="1:34" s="46" customFormat="1" x14ac:dyDescent="0.35">
      <c r="A69" s="51">
        <v>1003</v>
      </c>
      <c r="B69" s="51" t="s">
        <v>112</v>
      </c>
      <c r="C69" s="52">
        <v>1003502507016</v>
      </c>
      <c r="D69" s="51" t="s">
        <v>1547</v>
      </c>
      <c r="E69" s="52">
        <v>451291.56</v>
      </c>
      <c r="G69" s="64">
        <v>5000000</v>
      </c>
      <c r="H69" s="54">
        <v>44799</v>
      </c>
      <c r="I69" s="85">
        <v>1488666.35</v>
      </c>
      <c r="J69" s="46" t="str">
        <f>IF(ISNUMBER(MATCH(C69, 'JULY- SEPT 2023'!G:G, 0)), "duplicate","")</f>
        <v/>
      </c>
      <c r="K69" s="56"/>
      <c r="L69" s="51">
        <v>56010999620</v>
      </c>
      <c r="N69" s="51">
        <v>56010999620</v>
      </c>
      <c r="S69" s="51" t="s">
        <v>59</v>
      </c>
      <c r="T69" s="52">
        <v>1657440.7</v>
      </c>
      <c r="V69" s="54">
        <v>45170</v>
      </c>
      <c r="X69" s="51" t="s">
        <v>60</v>
      </c>
      <c r="Y69" s="51" t="s">
        <v>55</v>
      </c>
      <c r="Z69" s="51">
        <v>12</v>
      </c>
      <c r="AH69" s="51">
        <v>214</v>
      </c>
    </row>
    <row r="70" spans="1:34" s="46" customFormat="1" x14ac:dyDescent="0.35">
      <c r="A70" s="47">
        <v>1003</v>
      </c>
      <c r="B70" s="47" t="s">
        <v>112</v>
      </c>
      <c r="C70" s="48">
        <v>1003502670345</v>
      </c>
      <c r="D70" s="47" t="s">
        <v>1548</v>
      </c>
      <c r="E70" s="48">
        <v>225645.78</v>
      </c>
      <c r="G70" s="59">
        <v>2500000</v>
      </c>
      <c r="H70" s="50">
        <v>44894</v>
      </c>
      <c r="I70" s="81">
        <v>1487635.8</v>
      </c>
      <c r="J70" s="46" t="str">
        <f>IF(ISNUMBER(MATCH(C70, 'JULY- SEPT 2023'!G:G, 0)), "duplicate","")</f>
        <v/>
      </c>
      <c r="K70" s="55"/>
      <c r="L70" s="47">
        <v>56011984207</v>
      </c>
      <c r="N70" s="47">
        <v>56011984207</v>
      </c>
      <c r="S70" s="47" t="s">
        <v>59</v>
      </c>
      <c r="T70" s="48">
        <v>1650552</v>
      </c>
      <c r="V70" s="50">
        <v>45261</v>
      </c>
      <c r="X70" s="47" t="s">
        <v>60</v>
      </c>
      <c r="Y70" s="47" t="s">
        <v>55</v>
      </c>
      <c r="Z70" s="47">
        <v>12</v>
      </c>
      <c r="AH70" s="47">
        <v>214</v>
      </c>
    </row>
    <row r="71" spans="1:34" s="46" customFormat="1" x14ac:dyDescent="0.35">
      <c r="A71" s="51">
        <v>1003</v>
      </c>
      <c r="B71" s="51" t="s">
        <v>405</v>
      </c>
      <c r="C71" s="52">
        <v>1003502562551</v>
      </c>
      <c r="D71" s="51" t="s">
        <v>1795</v>
      </c>
      <c r="E71" s="52">
        <v>451291.56</v>
      </c>
      <c r="G71" s="64">
        <v>5000000</v>
      </c>
      <c r="H71" s="54">
        <v>44832</v>
      </c>
      <c r="I71" s="85">
        <v>1411808.75</v>
      </c>
      <c r="J71" s="46" t="str">
        <f>IF(ISNUMBER(MATCH(C71, 'JULY- SEPT 2023'!G:G, 0)), "duplicate","")</f>
        <v/>
      </c>
      <c r="K71" s="56"/>
      <c r="L71" s="51">
        <v>56011933916</v>
      </c>
      <c r="N71" s="51">
        <v>56011933916</v>
      </c>
      <c r="S71" s="51" t="s">
        <v>59</v>
      </c>
      <c r="T71" s="52">
        <v>1555291.35</v>
      </c>
      <c r="V71" s="54">
        <v>45200</v>
      </c>
      <c r="X71" s="51" t="s">
        <v>60</v>
      </c>
      <c r="Y71" s="51" t="s">
        <v>55</v>
      </c>
      <c r="Z71" s="51">
        <v>12</v>
      </c>
      <c r="AH71" s="51">
        <v>184</v>
      </c>
    </row>
    <row r="72" spans="1:34" s="46" customFormat="1" x14ac:dyDescent="0.35">
      <c r="A72" s="51">
        <v>1003</v>
      </c>
      <c r="B72" s="51" t="s">
        <v>112</v>
      </c>
      <c r="C72" s="52">
        <v>1003502515027</v>
      </c>
      <c r="D72" s="51" t="s">
        <v>1553</v>
      </c>
      <c r="E72" s="52">
        <v>451291.56</v>
      </c>
      <c r="G72" s="64">
        <v>5000000</v>
      </c>
      <c r="H72" s="54">
        <v>44804</v>
      </c>
      <c r="I72" s="85">
        <v>1348706.31</v>
      </c>
      <c r="J72" s="46" t="str">
        <f>IF(ISNUMBER(MATCH(C72, 'JULY- SEPT 2023'!G:G, 0)), "duplicate","")</f>
        <v/>
      </c>
      <c r="K72" s="56"/>
      <c r="L72" s="51">
        <v>56011842451</v>
      </c>
      <c r="N72" s="51">
        <v>56011842451</v>
      </c>
      <c r="S72" s="51" t="s">
        <v>59</v>
      </c>
      <c r="T72" s="52">
        <v>1479321.8</v>
      </c>
      <c r="V72" s="54">
        <v>45170</v>
      </c>
      <c r="X72" s="51" t="s">
        <v>60</v>
      </c>
      <c r="Y72" s="51" t="s">
        <v>55</v>
      </c>
      <c r="Z72" s="51">
        <v>12</v>
      </c>
      <c r="AH72" s="51">
        <v>214</v>
      </c>
    </row>
    <row r="73" spans="1:34" s="46" customFormat="1" x14ac:dyDescent="0.35">
      <c r="A73" s="47">
        <v>1003</v>
      </c>
      <c r="B73" s="47" t="s">
        <v>405</v>
      </c>
      <c r="C73" s="48">
        <v>1003502513071</v>
      </c>
      <c r="D73" s="47" t="s">
        <v>1799</v>
      </c>
      <c r="E73" s="48">
        <v>451291.56</v>
      </c>
      <c r="G73" s="59">
        <v>5000000</v>
      </c>
      <c r="H73" s="50">
        <v>44803</v>
      </c>
      <c r="I73" s="81">
        <v>1261499.7</v>
      </c>
      <c r="J73" s="46" t="str">
        <f>IF(ISNUMBER(MATCH(C73, 'JULY- SEPT 2023'!G:G, 0)), "duplicate","")</f>
        <v/>
      </c>
      <c r="K73" s="55"/>
      <c r="L73" s="47">
        <v>56011907169</v>
      </c>
      <c r="N73" s="47">
        <v>56011907169</v>
      </c>
      <c r="S73" s="47" t="s">
        <v>59</v>
      </c>
      <c r="T73" s="48">
        <v>1405538.4</v>
      </c>
      <c r="V73" s="50">
        <v>45170</v>
      </c>
      <c r="X73" s="47" t="s">
        <v>60</v>
      </c>
      <c r="Y73" s="47" t="s">
        <v>55</v>
      </c>
      <c r="Z73" s="47">
        <v>12</v>
      </c>
      <c r="AH73" s="47">
        <v>184</v>
      </c>
    </row>
    <row r="74" spans="1:34" s="46" customFormat="1" x14ac:dyDescent="0.35">
      <c r="A74" s="47">
        <v>1003</v>
      </c>
      <c r="B74" s="47" t="s">
        <v>405</v>
      </c>
      <c r="C74" s="48">
        <v>1003502797443</v>
      </c>
      <c r="D74" s="47" t="s">
        <v>1801</v>
      </c>
      <c r="E74" s="48">
        <v>180516.62</v>
      </c>
      <c r="G74" s="59">
        <v>2000000</v>
      </c>
      <c r="H74" s="50">
        <v>44957</v>
      </c>
      <c r="I74" s="81">
        <v>1215341.7</v>
      </c>
      <c r="J74" s="46" t="str">
        <f>IF(ISNUMBER(MATCH(C74, 'JULY- SEPT 2023'!G:G, 0)), "duplicate","")</f>
        <v/>
      </c>
      <c r="K74" s="55"/>
      <c r="L74" s="47">
        <v>56012040886</v>
      </c>
      <c r="N74" s="47">
        <v>56012040886</v>
      </c>
      <c r="S74" s="47" t="s">
        <v>59</v>
      </c>
      <c r="T74" s="48">
        <v>1332956.25</v>
      </c>
      <c r="V74" s="50">
        <v>45323</v>
      </c>
      <c r="X74" s="47" t="s">
        <v>60</v>
      </c>
      <c r="Y74" s="47" t="s">
        <v>55</v>
      </c>
      <c r="Z74" s="47">
        <v>12</v>
      </c>
      <c r="AH74" s="47">
        <v>184</v>
      </c>
    </row>
    <row r="75" spans="1:34" s="46" customFormat="1" x14ac:dyDescent="0.35">
      <c r="A75" s="47">
        <v>1003</v>
      </c>
      <c r="B75" s="47" t="s">
        <v>405</v>
      </c>
      <c r="C75" s="48">
        <v>1003502445383</v>
      </c>
      <c r="D75" s="47" t="s">
        <v>1803</v>
      </c>
      <c r="E75" s="48">
        <v>362944.35</v>
      </c>
      <c r="G75" s="59">
        <v>4635000</v>
      </c>
      <c r="H75" s="50">
        <v>44767</v>
      </c>
      <c r="I75" s="81">
        <v>1112128</v>
      </c>
      <c r="J75" s="46" t="str">
        <f>IF(ISNUMBER(MATCH(C75, 'JULY- SEPT 2023'!G:G, 0)), "duplicate","")</f>
        <v/>
      </c>
      <c r="K75" s="55"/>
      <c r="L75" s="47">
        <v>56011860452</v>
      </c>
      <c r="N75" s="47">
        <v>56011860452</v>
      </c>
      <c r="S75" s="47" t="s">
        <v>59</v>
      </c>
      <c r="T75" s="48">
        <v>1217345.7</v>
      </c>
      <c r="V75" s="50">
        <v>45200</v>
      </c>
      <c r="X75" s="47" t="s">
        <v>60</v>
      </c>
      <c r="Y75" s="47" t="s">
        <v>55</v>
      </c>
      <c r="Z75" s="47">
        <v>14</v>
      </c>
      <c r="AH75" s="47">
        <v>184</v>
      </c>
    </row>
    <row r="76" spans="1:34" s="46" customFormat="1" x14ac:dyDescent="0.35">
      <c r="A76" s="47">
        <v>1003</v>
      </c>
      <c r="B76" s="47" t="s">
        <v>112</v>
      </c>
      <c r="C76" s="48">
        <v>1003502551617</v>
      </c>
      <c r="D76" s="47" t="s">
        <v>1737</v>
      </c>
      <c r="E76" s="48">
        <v>547737.5</v>
      </c>
      <c r="G76" s="59">
        <v>2000000</v>
      </c>
      <c r="H76" s="50">
        <v>44826</v>
      </c>
      <c r="I76" s="81">
        <v>1009476.1</v>
      </c>
      <c r="J76" s="46" t="str">
        <f>IF(ISNUMBER(MATCH(C76, 'JULY- SEPT 2023'!G:G, 0)), "duplicate","")</f>
        <v/>
      </c>
      <c r="K76" s="55"/>
      <c r="L76" s="47">
        <v>56011690090</v>
      </c>
      <c r="N76" s="47">
        <v>56011690090</v>
      </c>
      <c r="S76" s="47" t="s">
        <v>59</v>
      </c>
      <c r="T76" s="48">
        <v>1128736.8999999999</v>
      </c>
      <c r="V76" s="50">
        <v>45191</v>
      </c>
      <c r="X76" s="47" t="s">
        <v>60</v>
      </c>
      <c r="Y76" s="47" t="s">
        <v>55</v>
      </c>
      <c r="Z76" s="47">
        <v>4</v>
      </c>
      <c r="AH76" s="47">
        <v>193</v>
      </c>
    </row>
    <row r="77" spans="1:34" s="46" customFormat="1" x14ac:dyDescent="0.35">
      <c r="A77" s="47">
        <v>1003</v>
      </c>
      <c r="B77" s="47" t="s">
        <v>112</v>
      </c>
      <c r="C77" s="48">
        <v>1003502446451</v>
      </c>
      <c r="D77" s="47" t="s">
        <v>1809</v>
      </c>
      <c r="E77" s="48">
        <v>451291.56</v>
      </c>
      <c r="G77" s="59">
        <v>5000000</v>
      </c>
      <c r="H77" s="50">
        <v>44768</v>
      </c>
      <c r="I77" s="81">
        <v>931072.55</v>
      </c>
      <c r="J77" s="46" t="str">
        <f>IF(ISNUMBER(MATCH(C77, 'JULY- SEPT 2023'!G:G, 0)), "duplicate","")</f>
        <v/>
      </c>
      <c r="K77" s="55"/>
      <c r="L77" s="47">
        <v>56011869457</v>
      </c>
      <c r="N77" s="47">
        <v>56011869457</v>
      </c>
      <c r="S77" s="47" t="s">
        <v>59</v>
      </c>
      <c r="T77" s="48">
        <v>1031993.4</v>
      </c>
      <c r="V77" s="50">
        <v>45139</v>
      </c>
      <c r="X77" s="47" t="s">
        <v>60</v>
      </c>
      <c r="Y77" s="47" t="s">
        <v>55</v>
      </c>
      <c r="Z77" s="47">
        <v>12</v>
      </c>
      <c r="AH77" s="47">
        <v>184</v>
      </c>
    </row>
    <row r="78" spans="1:34" s="46" customFormat="1" x14ac:dyDescent="0.35">
      <c r="A78" s="51">
        <v>1003</v>
      </c>
      <c r="B78" s="51" t="s">
        <v>112</v>
      </c>
      <c r="C78" s="52">
        <v>1003502449989</v>
      </c>
      <c r="D78" s="51" t="s">
        <v>1810</v>
      </c>
      <c r="E78" s="52">
        <v>451291.56</v>
      </c>
      <c r="G78" s="64">
        <v>5000000</v>
      </c>
      <c r="H78" s="54">
        <v>44770</v>
      </c>
      <c r="I78" s="85">
        <v>916172.80000000005</v>
      </c>
      <c r="J78" s="46" t="str">
        <f>IF(ISNUMBER(MATCH(C78, 'JULY- SEPT 2023'!G:G, 0)), "duplicate","")</f>
        <v/>
      </c>
      <c r="K78" s="56"/>
      <c r="L78" s="51">
        <v>56011869512</v>
      </c>
      <c r="N78" s="51">
        <v>56011869512</v>
      </c>
      <c r="S78" s="51" t="s">
        <v>59</v>
      </c>
      <c r="T78" s="52">
        <v>1012305.85</v>
      </c>
      <c r="V78" s="54">
        <v>45139</v>
      </c>
      <c r="X78" s="51" t="s">
        <v>60</v>
      </c>
      <c r="Y78" s="51" t="s">
        <v>55</v>
      </c>
      <c r="Z78" s="51">
        <v>12</v>
      </c>
      <c r="AH78" s="51">
        <v>184</v>
      </c>
    </row>
    <row r="79" spans="1:34" s="46" customFormat="1" x14ac:dyDescent="0.35">
      <c r="A79" s="51">
        <v>1003</v>
      </c>
      <c r="B79" s="51" t="s">
        <v>112</v>
      </c>
      <c r="C79" s="52">
        <v>1003502375286</v>
      </c>
      <c r="D79" s="51" t="s">
        <v>1398</v>
      </c>
      <c r="E79" s="52">
        <v>451291.56</v>
      </c>
      <c r="G79" s="64">
        <v>5000000</v>
      </c>
      <c r="H79" s="54">
        <v>44723</v>
      </c>
      <c r="I79" s="85">
        <v>868161.84</v>
      </c>
      <c r="J79" s="46" t="str">
        <f>IF(ISNUMBER(MATCH(C79, 'JULY- SEPT 2023'!G:G, 0)), "duplicate","")</f>
        <v/>
      </c>
      <c r="K79" s="56"/>
      <c r="L79" s="51">
        <v>56010553065</v>
      </c>
      <c r="N79" s="51">
        <v>56010553065</v>
      </c>
      <c r="S79" s="51" t="s">
        <v>59</v>
      </c>
      <c r="T79" s="52">
        <v>982196.29</v>
      </c>
      <c r="V79" s="54">
        <v>45088</v>
      </c>
      <c r="X79" s="51" t="s">
        <v>60</v>
      </c>
      <c r="Y79" s="51" t="s">
        <v>55</v>
      </c>
      <c r="Z79" s="51">
        <v>12</v>
      </c>
      <c r="AH79" s="51">
        <v>235</v>
      </c>
    </row>
    <row r="80" spans="1:34" s="46" customFormat="1" x14ac:dyDescent="0.35">
      <c r="A80" s="47">
        <v>1003</v>
      </c>
      <c r="B80" s="47" t="s">
        <v>405</v>
      </c>
      <c r="C80" s="48">
        <v>1003502420498</v>
      </c>
      <c r="D80" s="47" t="s">
        <v>1629</v>
      </c>
      <c r="E80" s="48">
        <v>270774.94</v>
      </c>
      <c r="G80" s="59">
        <v>3000000</v>
      </c>
      <c r="H80" s="50">
        <v>44750</v>
      </c>
      <c r="I80" s="81">
        <v>385070.55</v>
      </c>
      <c r="J80" s="46" t="str">
        <f>IF(ISNUMBER(MATCH(C80, 'JULY- SEPT 2023'!G:G, 0)), "duplicate","")</f>
        <v/>
      </c>
      <c r="K80" s="55"/>
      <c r="L80" s="47">
        <v>56011836895</v>
      </c>
      <c r="N80" s="47">
        <v>56011836895</v>
      </c>
      <c r="S80" s="47" t="s">
        <v>59</v>
      </c>
      <c r="T80" s="48">
        <v>432847.6</v>
      </c>
      <c r="V80" s="50">
        <v>45115</v>
      </c>
      <c r="X80" s="47" t="s">
        <v>60</v>
      </c>
      <c r="Y80" s="47" t="s">
        <v>55</v>
      </c>
      <c r="Z80" s="47">
        <v>12</v>
      </c>
      <c r="AH80" s="47">
        <v>207</v>
      </c>
    </row>
    <row r="81" spans="1:34" s="46" customFormat="1" x14ac:dyDescent="0.35">
      <c r="A81" s="51">
        <v>1004</v>
      </c>
      <c r="B81" s="51" t="s">
        <v>145</v>
      </c>
      <c r="C81" s="52">
        <v>1004502665371</v>
      </c>
      <c r="D81" s="51" t="s">
        <v>1511</v>
      </c>
      <c r="E81" s="52">
        <v>451291.56</v>
      </c>
      <c r="G81" s="64">
        <v>5000000</v>
      </c>
      <c r="H81" s="54">
        <v>44890</v>
      </c>
      <c r="I81" s="85">
        <v>3031317.7</v>
      </c>
      <c r="J81" s="46" t="str">
        <f>IF(ISNUMBER(MATCH(C81, 'JULY- SEPT 2023'!G:G, 0)), "duplicate","")</f>
        <v/>
      </c>
      <c r="K81" s="56"/>
      <c r="L81" s="51">
        <v>56010849554</v>
      </c>
      <c r="N81" s="51">
        <v>56010849554</v>
      </c>
      <c r="S81" s="51" t="s">
        <v>59</v>
      </c>
      <c r="T81" s="52">
        <v>3358282.65</v>
      </c>
      <c r="V81" s="54">
        <v>45261</v>
      </c>
      <c r="X81" s="51" t="s">
        <v>60</v>
      </c>
      <c r="Y81" s="51" t="s">
        <v>55</v>
      </c>
      <c r="Z81" s="51">
        <v>12</v>
      </c>
      <c r="AH81" s="51">
        <v>214</v>
      </c>
    </row>
    <row r="82" spans="1:34" s="46" customFormat="1" x14ac:dyDescent="0.35">
      <c r="A82" s="51">
        <v>1004</v>
      </c>
      <c r="B82" s="51" t="s">
        <v>819</v>
      </c>
      <c r="C82" s="52">
        <v>1004502773950</v>
      </c>
      <c r="D82" s="51" t="s">
        <v>1484</v>
      </c>
      <c r="E82" s="52">
        <v>270774.94</v>
      </c>
      <c r="G82" s="64">
        <v>3000000</v>
      </c>
      <c r="H82" s="54">
        <v>44949</v>
      </c>
      <c r="I82" s="85">
        <v>2096280.05</v>
      </c>
      <c r="J82" s="46" t="str">
        <f>IF(ISNUMBER(MATCH(C82, 'JULY- SEPT 2023'!G:G, 0)), "duplicate","")</f>
        <v/>
      </c>
      <c r="K82" s="56"/>
      <c r="L82" s="51">
        <v>56012042763</v>
      </c>
      <c r="N82" s="51">
        <v>56012042763</v>
      </c>
      <c r="S82" s="51" t="s">
        <v>59</v>
      </c>
      <c r="T82" s="52">
        <v>2297707.85</v>
      </c>
      <c r="V82" s="54">
        <v>45314</v>
      </c>
      <c r="X82" s="51" t="s">
        <v>60</v>
      </c>
      <c r="Y82" s="51" t="s">
        <v>55</v>
      </c>
      <c r="Z82" s="51">
        <v>12</v>
      </c>
      <c r="AH82" s="51">
        <v>223</v>
      </c>
    </row>
    <row r="83" spans="1:34" s="46" customFormat="1" x14ac:dyDescent="0.35">
      <c r="A83" s="47">
        <v>1004</v>
      </c>
      <c r="B83" s="47" t="s">
        <v>145</v>
      </c>
      <c r="C83" s="48">
        <v>1004502757163</v>
      </c>
      <c r="D83" s="47" t="s">
        <v>1622</v>
      </c>
      <c r="E83" s="48">
        <v>270774.94</v>
      </c>
      <c r="G83" s="59">
        <v>3000000</v>
      </c>
      <c r="H83" s="50">
        <v>44938</v>
      </c>
      <c r="I83" s="81">
        <v>2051491.14</v>
      </c>
      <c r="J83" s="46" t="str">
        <f>IF(ISNUMBER(MATCH(C83, 'JULY- SEPT 2023'!G:G, 0)), "duplicate","")</f>
        <v/>
      </c>
      <c r="K83" s="55"/>
      <c r="L83" s="47">
        <v>56010731500</v>
      </c>
      <c r="N83" s="47">
        <v>56010731500</v>
      </c>
      <c r="S83" s="47" t="s">
        <v>59</v>
      </c>
      <c r="T83" s="48">
        <v>2237695.2999999998</v>
      </c>
      <c r="V83" s="50">
        <v>45303</v>
      </c>
      <c r="X83" s="47" t="s">
        <v>60</v>
      </c>
      <c r="Y83" s="47" t="s">
        <v>55</v>
      </c>
      <c r="Z83" s="47">
        <v>12</v>
      </c>
      <c r="AH83" s="47">
        <v>207</v>
      </c>
    </row>
    <row r="84" spans="1:34" s="46" customFormat="1" x14ac:dyDescent="0.35">
      <c r="A84" s="47">
        <v>1004</v>
      </c>
      <c r="B84" s="47" t="s">
        <v>307</v>
      </c>
      <c r="C84" s="48">
        <v>1004502699825</v>
      </c>
      <c r="D84" s="47" t="s">
        <v>1384</v>
      </c>
      <c r="E84" s="48">
        <v>270774.94</v>
      </c>
      <c r="G84" s="59">
        <v>3000000</v>
      </c>
      <c r="H84" s="50">
        <v>44904</v>
      </c>
      <c r="I84" s="81">
        <v>1955374.85</v>
      </c>
      <c r="J84" s="46" t="str">
        <f>IF(ISNUMBER(MATCH(C84, 'JULY- SEPT 2023'!G:G, 0)), "duplicate","")</f>
        <v/>
      </c>
      <c r="K84" s="55"/>
      <c r="L84" s="47">
        <v>56011957598</v>
      </c>
      <c r="N84" s="47">
        <v>56011957598</v>
      </c>
      <c r="S84" s="47" t="s">
        <v>59</v>
      </c>
      <c r="T84" s="48">
        <v>2184682.5499999998</v>
      </c>
      <c r="V84" s="50">
        <v>45269</v>
      </c>
      <c r="X84" s="47" t="s">
        <v>60</v>
      </c>
      <c r="Y84" s="47" t="s">
        <v>55</v>
      </c>
      <c r="Z84" s="47">
        <v>12</v>
      </c>
      <c r="AH84" s="47">
        <v>237</v>
      </c>
    </row>
    <row r="85" spans="1:34" s="46" customFormat="1" x14ac:dyDescent="0.35">
      <c r="A85" s="51">
        <v>1004</v>
      </c>
      <c r="B85" s="51" t="s">
        <v>441</v>
      </c>
      <c r="C85" s="52">
        <v>1004502652645</v>
      </c>
      <c r="D85" s="51" t="s">
        <v>1436</v>
      </c>
      <c r="E85" s="52">
        <v>270774.94</v>
      </c>
      <c r="G85" s="64">
        <v>3000000</v>
      </c>
      <c r="H85" s="54">
        <v>44882</v>
      </c>
      <c r="I85" s="85">
        <v>1797714.95</v>
      </c>
      <c r="J85" s="46" t="str">
        <f>IF(ISNUMBER(MATCH(C85, 'JULY- SEPT 2023'!G:G, 0)), "duplicate","")</f>
        <v/>
      </c>
      <c r="K85" s="56"/>
      <c r="L85" s="51">
        <v>56011980006</v>
      </c>
      <c r="N85" s="51">
        <v>56011980006</v>
      </c>
      <c r="S85" s="51" t="s">
        <v>59</v>
      </c>
      <c r="T85" s="52">
        <v>1987025.15</v>
      </c>
      <c r="V85" s="54">
        <v>45247</v>
      </c>
      <c r="X85" s="51" t="s">
        <v>60</v>
      </c>
      <c r="Y85" s="51" t="s">
        <v>55</v>
      </c>
      <c r="Z85" s="51">
        <v>12</v>
      </c>
      <c r="AH85" s="51">
        <v>229</v>
      </c>
    </row>
    <row r="86" spans="1:34" s="46" customFormat="1" x14ac:dyDescent="0.35">
      <c r="A86" s="51">
        <v>1004</v>
      </c>
      <c r="B86" s="51" t="s">
        <v>307</v>
      </c>
      <c r="C86" s="52">
        <v>1004502529824</v>
      </c>
      <c r="D86" s="51" t="s">
        <v>1381</v>
      </c>
      <c r="E86" s="52">
        <v>361033.25</v>
      </c>
      <c r="G86" s="64">
        <v>4000000</v>
      </c>
      <c r="H86" s="54">
        <v>44812</v>
      </c>
      <c r="I86" s="85">
        <v>1704727.15</v>
      </c>
      <c r="J86" s="46" t="str">
        <f>IF(ISNUMBER(MATCH(C86, 'JULY- SEPT 2023'!G:G, 0)), "duplicate","")</f>
        <v/>
      </c>
      <c r="K86" s="56"/>
      <c r="L86" s="51">
        <v>56011509061</v>
      </c>
      <c r="N86" s="51">
        <v>56011509061</v>
      </c>
      <c r="S86" s="51" t="s">
        <v>59</v>
      </c>
      <c r="T86" s="52">
        <v>1907686.2</v>
      </c>
      <c r="V86" s="54">
        <v>45177</v>
      </c>
      <c r="X86" s="51" t="s">
        <v>60</v>
      </c>
      <c r="Y86" s="51" t="s">
        <v>55</v>
      </c>
      <c r="Z86" s="51">
        <v>12</v>
      </c>
      <c r="AH86" s="51">
        <v>238</v>
      </c>
    </row>
    <row r="87" spans="1:34" s="46" customFormat="1" x14ac:dyDescent="0.35">
      <c r="A87" s="51">
        <v>1004</v>
      </c>
      <c r="B87" s="51" t="s">
        <v>307</v>
      </c>
      <c r="C87" s="52">
        <v>1004502809788</v>
      </c>
      <c r="D87" s="51" t="s">
        <v>1377</v>
      </c>
      <c r="E87" s="52">
        <v>180516.62</v>
      </c>
      <c r="G87" s="64">
        <v>2000000</v>
      </c>
      <c r="H87" s="54">
        <v>44963</v>
      </c>
      <c r="I87" s="85">
        <v>1683875.95</v>
      </c>
      <c r="J87" s="46" t="str">
        <f>IF(ISNUMBER(MATCH(C87, 'JULY- SEPT 2023'!G:G, 0)), "duplicate","")</f>
        <v/>
      </c>
      <c r="K87" s="56"/>
      <c r="L87" s="51">
        <v>56012048529</v>
      </c>
      <c r="N87" s="51">
        <v>56012048529</v>
      </c>
      <c r="S87" s="51" t="s">
        <v>59</v>
      </c>
      <c r="T87" s="52">
        <v>1861648.85</v>
      </c>
      <c r="V87" s="54">
        <v>45328</v>
      </c>
      <c r="X87" s="51" t="s">
        <v>60</v>
      </c>
      <c r="Y87" s="51" t="s">
        <v>55</v>
      </c>
      <c r="Z87" s="51">
        <v>12</v>
      </c>
      <c r="AH87" s="51">
        <v>240</v>
      </c>
    </row>
    <row r="88" spans="1:34" s="46" customFormat="1" x14ac:dyDescent="0.35">
      <c r="A88" s="51">
        <v>1004</v>
      </c>
      <c r="B88" s="51" t="s">
        <v>819</v>
      </c>
      <c r="C88" s="52">
        <v>1004502734960</v>
      </c>
      <c r="D88" s="51" t="s">
        <v>1789</v>
      </c>
      <c r="E88" s="52">
        <v>270774.94</v>
      </c>
      <c r="G88" s="64">
        <v>3000000</v>
      </c>
      <c r="H88" s="54">
        <v>44925</v>
      </c>
      <c r="I88" s="85">
        <v>1623041.2</v>
      </c>
      <c r="J88" s="46" t="str">
        <f>IF(ISNUMBER(MATCH(C88, 'JULY- SEPT 2023'!G:G, 0)), "duplicate","")</f>
        <v/>
      </c>
      <c r="K88" s="56"/>
      <c r="L88" s="51">
        <v>56011999291</v>
      </c>
      <c r="N88" s="51">
        <v>56011999291</v>
      </c>
      <c r="S88" s="51" t="s">
        <v>59</v>
      </c>
      <c r="T88" s="52">
        <v>1785648.15</v>
      </c>
      <c r="V88" s="54">
        <v>45292</v>
      </c>
      <c r="X88" s="51" t="s">
        <v>60</v>
      </c>
      <c r="Y88" s="51" t="s">
        <v>55</v>
      </c>
      <c r="Z88" s="51">
        <v>12</v>
      </c>
      <c r="AH88" s="51">
        <v>184</v>
      </c>
    </row>
    <row r="89" spans="1:34" s="46" customFormat="1" x14ac:dyDescent="0.35">
      <c r="A89" s="47">
        <v>1004</v>
      </c>
      <c r="B89" s="47" t="s">
        <v>307</v>
      </c>
      <c r="C89" s="48">
        <v>1004502799578</v>
      </c>
      <c r="D89" s="47" t="s">
        <v>1549</v>
      </c>
      <c r="E89" s="48">
        <v>180516.62</v>
      </c>
      <c r="G89" s="59">
        <v>2000000</v>
      </c>
      <c r="H89" s="50">
        <v>44957</v>
      </c>
      <c r="I89" s="81">
        <v>1512186.15</v>
      </c>
      <c r="J89" s="46" t="str">
        <f>IF(ISNUMBER(MATCH(C89, 'JULY- SEPT 2023'!G:G, 0)), "duplicate","")</f>
        <v/>
      </c>
      <c r="K89" s="55"/>
      <c r="L89" s="47">
        <v>56010590607</v>
      </c>
      <c r="N89" s="47">
        <v>56010590607</v>
      </c>
      <c r="S89" s="47" t="s">
        <v>59</v>
      </c>
      <c r="T89" s="48">
        <v>1650062.6</v>
      </c>
      <c r="V89" s="50">
        <v>45323</v>
      </c>
      <c r="X89" s="47" t="s">
        <v>60</v>
      </c>
      <c r="Y89" s="47" t="s">
        <v>55</v>
      </c>
      <c r="Z89" s="47">
        <v>12</v>
      </c>
      <c r="AH89" s="47">
        <v>214</v>
      </c>
    </row>
    <row r="90" spans="1:34" s="46" customFormat="1" x14ac:dyDescent="0.35">
      <c r="A90" s="47">
        <v>1004</v>
      </c>
      <c r="B90" s="47" t="s">
        <v>307</v>
      </c>
      <c r="C90" s="48">
        <v>1004502501660</v>
      </c>
      <c r="D90" s="47" t="s">
        <v>1485</v>
      </c>
      <c r="E90" s="48">
        <v>451291.56</v>
      </c>
      <c r="G90" s="59">
        <v>5000000</v>
      </c>
      <c r="H90" s="50">
        <v>44796</v>
      </c>
      <c r="I90" s="81">
        <v>1466378.5</v>
      </c>
      <c r="J90" s="46" t="str">
        <f>IF(ISNUMBER(MATCH(C90, 'JULY- SEPT 2023'!G:G, 0)), "duplicate","")</f>
        <v/>
      </c>
      <c r="K90" s="55"/>
      <c r="L90" s="47">
        <v>56011894688</v>
      </c>
      <c r="N90" s="47">
        <v>56011894688</v>
      </c>
      <c r="S90" s="47" t="s">
        <v>59</v>
      </c>
      <c r="T90" s="48">
        <v>2131806.2999999998</v>
      </c>
      <c r="V90" s="50">
        <v>45161</v>
      </c>
      <c r="X90" s="47" t="s">
        <v>60</v>
      </c>
      <c r="Y90" s="47" t="s">
        <v>55</v>
      </c>
      <c r="Z90" s="47">
        <v>12</v>
      </c>
      <c r="AH90" s="47">
        <v>223</v>
      </c>
    </row>
    <row r="91" spans="1:34" s="46" customFormat="1" x14ac:dyDescent="0.35">
      <c r="A91" s="47">
        <v>1004</v>
      </c>
      <c r="B91" s="47" t="s">
        <v>307</v>
      </c>
      <c r="C91" s="48">
        <v>1004502627299</v>
      </c>
      <c r="D91" s="47" t="s">
        <v>1599</v>
      </c>
      <c r="E91" s="48">
        <v>270774.94</v>
      </c>
      <c r="G91" s="59">
        <v>3000000</v>
      </c>
      <c r="H91" s="50">
        <v>44867</v>
      </c>
      <c r="I91" s="81">
        <v>1357945.5</v>
      </c>
      <c r="J91" s="46" t="str">
        <f>IF(ISNUMBER(MATCH(C91, 'JULY- SEPT 2023'!G:G, 0)), "duplicate","")</f>
        <v/>
      </c>
      <c r="K91" s="55"/>
      <c r="L91" s="47">
        <v>56011954024</v>
      </c>
      <c r="N91" s="47">
        <v>56011954024</v>
      </c>
      <c r="S91" s="47" t="s">
        <v>59</v>
      </c>
      <c r="T91" s="48">
        <v>1487883.75</v>
      </c>
      <c r="V91" s="50">
        <v>45232</v>
      </c>
      <c r="X91" s="47" t="s">
        <v>60</v>
      </c>
      <c r="Y91" s="47" t="s">
        <v>55</v>
      </c>
      <c r="Z91" s="47">
        <v>12</v>
      </c>
      <c r="AH91" s="47">
        <v>213</v>
      </c>
    </row>
    <row r="92" spans="1:34" s="46" customFormat="1" x14ac:dyDescent="0.35">
      <c r="A92" s="47">
        <v>1004</v>
      </c>
      <c r="B92" s="47" t="s">
        <v>307</v>
      </c>
      <c r="C92" s="48">
        <v>1004502419944</v>
      </c>
      <c r="D92" s="47" t="s">
        <v>1382</v>
      </c>
      <c r="E92" s="48">
        <v>451291.56</v>
      </c>
      <c r="G92" s="59">
        <v>5000000</v>
      </c>
      <c r="H92" s="50">
        <v>44750</v>
      </c>
      <c r="I92" s="81">
        <v>1299413.6000000001</v>
      </c>
      <c r="J92" s="46" t="str">
        <f>IF(ISNUMBER(MATCH(C92, 'JULY- SEPT 2023'!G:G, 0)), "duplicate","")</f>
        <v/>
      </c>
      <c r="K92" s="55"/>
      <c r="L92" s="47">
        <v>56011843597</v>
      </c>
      <c r="N92" s="47">
        <v>56011843597</v>
      </c>
      <c r="S92" s="47" t="s">
        <v>59</v>
      </c>
      <c r="T92" s="48">
        <v>1444275</v>
      </c>
      <c r="V92" s="50">
        <v>45115</v>
      </c>
      <c r="X92" s="47" t="s">
        <v>60</v>
      </c>
      <c r="Y92" s="47" t="s">
        <v>55</v>
      </c>
      <c r="Z92" s="47">
        <v>12</v>
      </c>
      <c r="AH92" s="47">
        <v>238</v>
      </c>
    </row>
    <row r="93" spans="1:34" s="46" customFormat="1" x14ac:dyDescent="0.35">
      <c r="A93" s="51">
        <v>1004</v>
      </c>
      <c r="B93" s="51" t="s">
        <v>441</v>
      </c>
      <c r="C93" s="52">
        <v>1004502704282</v>
      </c>
      <c r="D93" s="51" t="s">
        <v>1626</v>
      </c>
      <c r="E93" s="52">
        <v>410803.12</v>
      </c>
      <c r="G93" s="64">
        <v>1500000</v>
      </c>
      <c r="H93" s="54">
        <v>44907</v>
      </c>
      <c r="I93" s="85">
        <v>1145446.8799999999</v>
      </c>
      <c r="J93" s="46" t="str">
        <f>IF(ISNUMBER(MATCH(C93, 'JULY- SEPT 2023'!G:G, 0)), "duplicate","")</f>
        <v/>
      </c>
      <c r="K93" s="56"/>
      <c r="L93" s="51">
        <v>56011977355</v>
      </c>
      <c r="N93" s="51">
        <v>56011977355</v>
      </c>
      <c r="S93" s="51" t="s">
        <v>59</v>
      </c>
      <c r="T93" s="52">
        <v>1264068.8</v>
      </c>
      <c r="V93" s="54">
        <v>45272</v>
      </c>
      <c r="X93" s="51" t="s">
        <v>60</v>
      </c>
      <c r="Y93" s="51" t="s">
        <v>55</v>
      </c>
      <c r="Z93" s="51">
        <v>4</v>
      </c>
      <c r="AH93" s="51">
        <v>207</v>
      </c>
    </row>
    <row r="94" spans="1:34" s="46" customFormat="1" x14ac:dyDescent="0.35">
      <c r="A94" s="47">
        <v>1004</v>
      </c>
      <c r="B94" s="47" t="s">
        <v>441</v>
      </c>
      <c r="C94" s="48">
        <v>1004502704400</v>
      </c>
      <c r="D94" s="47" t="s">
        <v>1625</v>
      </c>
      <c r="E94" s="48">
        <v>410803.12</v>
      </c>
      <c r="G94" s="59">
        <v>1500000</v>
      </c>
      <c r="H94" s="50">
        <v>44907</v>
      </c>
      <c r="I94" s="81">
        <v>1145446.8799999999</v>
      </c>
      <c r="J94" s="46" t="str">
        <f>IF(ISNUMBER(MATCH(C94, 'JULY- SEPT 2023'!G:G, 0)), "duplicate","")</f>
        <v/>
      </c>
      <c r="K94" s="55"/>
      <c r="L94" s="47">
        <v>56011977519</v>
      </c>
      <c r="N94" s="47">
        <v>56011977519</v>
      </c>
      <c r="S94" s="47" t="s">
        <v>59</v>
      </c>
      <c r="T94" s="48">
        <v>1276943.95</v>
      </c>
      <c r="V94" s="50">
        <v>45272</v>
      </c>
      <c r="X94" s="47" t="s">
        <v>60</v>
      </c>
      <c r="Y94" s="47" t="s">
        <v>55</v>
      </c>
      <c r="Z94" s="47">
        <v>4</v>
      </c>
      <c r="AH94" s="47">
        <v>207</v>
      </c>
    </row>
    <row r="95" spans="1:34" s="46" customFormat="1" x14ac:dyDescent="0.35">
      <c r="A95" s="51">
        <v>1004</v>
      </c>
      <c r="B95" s="51" t="s">
        <v>441</v>
      </c>
      <c r="C95" s="52">
        <v>1004502703781</v>
      </c>
      <c r="D95" s="51" t="s">
        <v>1624</v>
      </c>
      <c r="E95" s="52">
        <v>410803.12</v>
      </c>
      <c r="G95" s="64">
        <v>1500000</v>
      </c>
      <c r="H95" s="54">
        <v>44907</v>
      </c>
      <c r="I95" s="85">
        <v>1145446.8799999999</v>
      </c>
      <c r="J95" s="46" t="str">
        <f>IF(ISNUMBER(MATCH(C95, 'JULY- SEPT 2023'!G:G, 0)), "duplicate","")</f>
        <v/>
      </c>
      <c r="K95" s="56"/>
      <c r="L95" s="51">
        <v>56011977477</v>
      </c>
      <c r="N95" s="51">
        <v>56011977477</v>
      </c>
      <c r="S95" s="51" t="s">
        <v>59</v>
      </c>
      <c r="T95" s="52">
        <v>1279076</v>
      </c>
      <c r="V95" s="54">
        <v>45272</v>
      </c>
      <c r="X95" s="51" t="s">
        <v>60</v>
      </c>
      <c r="Y95" s="51" t="s">
        <v>55</v>
      </c>
      <c r="Z95" s="51">
        <v>4</v>
      </c>
      <c r="AH95" s="51">
        <v>207</v>
      </c>
    </row>
    <row r="96" spans="1:34" s="46" customFormat="1" x14ac:dyDescent="0.35">
      <c r="A96" s="51">
        <v>1004</v>
      </c>
      <c r="B96" s="51" t="s">
        <v>441</v>
      </c>
      <c r="C96" s="52">
        <v>1004502650365</v>
      </c>
      <c r="D96" s="51" t="s">
        <v>1428</v>
      </c>
      <c r="E96" s="52">
        <v>180516.62</v>
      </c>
      <c r="G96" s="64">
        <v>2000000</v>
      </c>
      <c r="H96" s="54">
        <v>44881</v>
      </c>
      <c r="I96" s="85">
        <v>1089124.8999999999</v>
      </c>
      <c r="J96" s="46" t="str">
        <f>IF(ISNUMBER(MATCH(C96, 'JULY- SEPT 2023'!G:G, 0)), "duplicate","")</f>
        <v/>
      </c>
      <c r="K96" s="56"/>
      <c r="L96" s="51">
        <v>56011069064</v>
      </c>
      <c r="N96" s="51">
        <v>56011069064</v>
      </c>
      <c r="S96" s="51" t="s">
        <v>59</v>
      </c>
      <c r="T96" s="52">
        <v>1212367.3500000001</v>
      </c>
      <c r="V96" s="54">
        <v>45246</v>
      </c>
      <c r="X96" s="51" t="s">
        <v>60</v>
      </c>
      <c r="Y96" s="51" t="s">
        <v>55</v>
      </c>
      <c r="Z96" s="51">
        <v>12</v>
      </c>
      <c r="AH96" s="51">
        <v>230</v>
      </c>
    </row>
    <row r="97" spans="1:34" s="46" customFormat="1" x14ac:dyDescent="0.35">
      <c r="A97" s="47">
        <v>1004</v>
      </c>
      <c r="B97" s="47" t="s">
        <v>307</v>
      </c>
      <c r="C97" s="48">
        <v>1004502732600</v>
      </c>
      <c r="D97" s="47" t="s">
        <v>1558</v>
      </c>
      <c r="E97" s="48">
        <v>214006.15</v>
      </c>
      <c r="G97" s="59">
        <v>2000000</v>
      </c>
      <c r="H97" s="50">
        <v>44924</v>
      </c>
      <c r="I97" s="81">
        <v>1038349.65</v>
      </c>
      <c r="J97" s="46" t="str">
        <f>IF(ISNUMBER(MATCH(C97, 'JULY- SEPT 2023'!G:G, 0)), "duplicate","")</f>
        <v/>
      </c>
      <c r="K97" s="55"/>
      <c r="L97" s="47">
        <v>56011805839</v>
      </c>
      <c r="N97" s="47">
        <v>56011805839</v>
      </c>
      <c r="S97" s="47" t="s">
        <v>59</v>
      </c>
      <c r="T97" s="48">
        <v>1151539.7</v>
      </c>
      <c r="V97" s="50">
        <v>45231</v>
      </c>
      <c r="X97" s="47" t="s">
        <v>60</v>
      </c>
      <c r="Y97" s="47" t="s">
        <v>55</v>
      </c>
      <c r="Z97" s="47">
        <v>10</v>
      </c>
      <c r="AH97" s="47">
        <v>214</v>
      </c>
    </row>
    <row r="98" spans="1:34" s="46" customFormat="1" x14ac:dyDescent="0.35">
      <c r="A98" s="47">
        <v>1004</v>
      </c>
      <c r="B98" s="47" t="s">
        <v>441</v>
      </c>
      <c r="C98" s="48">
        <v>1004502559421</v>
      </c>
      <c r="D98" s="47" t="s">
        <v>1806</v>
      </c>
      <c r="E98" s="48">
        <v>270774.94</v>
      </c>
      <c r="G98" s="59">
        <v>3000000</v>
      </c>
      <c r="H98" s="50">
        <v>44831</v>
      </c>
      <c r="I98" s="81">
        <v>1026156.1</v>
      </c>
      <c r="J98" s="46" t="str">
        <f>IF(ISNUMBER(MATCH(C98, 'JULY- SEPT 2023'!G:G, 0)), "duplicate","")</f>
        <v/>
      </c>
      <c r="K98" s="55"/>
      <c r="L98" s="47">
        <v>56011439526</v>
      </c>
      <c r="N98" s="47">
        <v>56011439526</v>
      </c>
      <c r="S98" s="47" t="s">
        <v>59</v>
      </c>
      <c r="T98" s="48">
        <v>1123709.8999999999</v>
      </c>
      <c r="V98" s="50">
        <v>45200</v>
      </c>
      <c r="X98" s="47" t="s">
        <v>60</v>
      </c>
      <c r="Y98" s="47" t="s">
        <v>55</v>
      </c>
      <c r="Z98" s="47">
        <v>12</v>
      </c>
      <c r="AH98" s="47">
        <v>184</v>
      </c>
    </row>
    <row r="99" spans="1:34" s="46" customFormat="1" x14ac:dyDescent="0.35">
      <c r="A99" s="47">
        <v>1004</v>
      </c>
      <c r="B99" s="47" t="s">
        <v>441</v>
      </c>
      <c r="C99" s="48">
        <v>1004502706068</v>
      </c>
      <c r="D99" s="47" t="s">
        <v>1664</v>
      </c>
      <c r="E99" s="48">
        <v>410803.12</v>
      </c>
      <c r="G99" s="59">
        <v>1500000</v>
      </c>
      <c r="H99" s="50">
        <v>44908</v>
      </c>
      <c r="I99" s="81">
        <v>885356.75</v>
      </c>
      <c r="J99" s="46" t="str">
        <f>IF(ISNUMBER(MATCH(C99, 'JULY- SEPT 2023'!G:G, 0)), "duplicate","")</f>
        <v/>
      </c>
      <c r="K99" s="55"/>
      <c r="L99" s="47">
        <v>56011977344</v>
      </c>
      <c r="N99" s="47">
        <v>56011977344</v>
      </c>
      <c r="S99" s="47" t="s">
        <v>59</v>
      </c>
      <c r="T99" s="48">
        <v>957784.35</v>
      </c>
      <c r="V99" s="50">
        <v>45273</v>
      </c>
      <c r="X99" s="47" t="s">
        <v>60</v>
      </c>
      <c r="Y99" s="47" t="s">
        <v>55</v>
      </c>
      <c r="Z99" s="47">
        <v>4</v>
      </c>
      <c r="AH99" s="47">
        <v>202</v>
      </c>
    </row>
    <row r="100" spans="1:34" s="46" customFormat="1" x14ac:dyDescent="0.35">
      <c r="A100" s="51">
        <v>1004</v>
      </c>
      <c r="B100" s="51" t="s">
        <v>819</v>
      </c>
      <c r="C100" s="52">
        <v>1004502709765</v>
      </c>
      <c r="D100" s="51" t="s">
        <v>1676</v>
      </c>
      <c r="E100" s="52">
        <v>135387.47</v>
      </c>
      <c r="G100" s="64">
        <v>1500000</v>
      </c>
      <c r="H100" s="54">
        <v>44909</v>
      </c>
      <c r="I100" s="85">
        <v>879982.45</v>
      </c>
      <c r="J100" s="46" t="str">
        <f>IF(ISNUMBER(MATCH(C100, 'JULY- SEPT 2023'!G:G, 0)), "duplicate","")</f>
        <v/>
      </c>
      <c r="K100" s="56"/>
      <c r="L100" s="51">
        <v>56012007666</v>
      </c>
      <c r="N100" s="51">
        <v>56012007666</v>
      </c>
      <c r="S100" s="51" t="s">
        <v>59</v>
      </c>
      <c r="T100" s="52">
        <v>963449.8</v>
      </c>
      <c r="V100" s="54">
        <v>45274</v>
      </c>
      <c r="X100" s="51" t="s">
        <v>60</v>
      </c>
      <c r="Y100" s="51" t="s">
        <v>55</v>
      </c>
      <c r="Z100" s="51">
        <v>12</v>
      </c>
      <c r="AH100" s="51">
        <v>201</v>
      </c>
    </row>
    <row r="101" spans="1:34" s="46" customFormat="1" x14ac:dyDescent="0.35">
      <c r="A101" s="51">
        <v>1004</v>
      </c>
      <c r="B101" s="51" t="s">
        <v>307</v>
      </c>
      <c r="C101" s="52">
        <v>1004502857862</v>
      </c>
      <c r="D101" s="51" t="s">
        <v>1463</v>
      </c>
      <c r="E101" s="52">
        <v>174033.81</v>
      </c>
      <c r="G101" s="64">
        <v>1000000</v>
      </c>
      <c r="H101" s="54">
        <v>45005</v>
      </c>
      <c r="I101" s="85">
        <v>835800</v>
      </c>
      <c r="J101" s="46" t="str">
        <f>IF(ISNUMBER(MATCH(C101, 'JULY- SEPT 2023'!G:G, 0)), "duplicate","")</f>
        <v/>
      </c>
      <c r="K101" s="56"/>
      <c r="L101" s="51">
        <v>56012100374</v>
      </c>
      <c r="N101" s="51">
        <v>56012100374</v>
      </c>
      <c r="S101" s="51" t="s">
        <v>59</v>
      </c>
      <c r="T101" s="52">
        <v>935693.35</v>
      </c>
      <c r="V101" s="54">
        <v>45189</v>
      </c>
      <c r="X101" s="51" t="s">
        <v>60</v>
      </c>
      <c r="Y101" s="51" t="s">
        <v>55</v>
      </c>
      <c r="Z101" s="51">
        <v>6</v>
      </c>
      <c r="AH101" s="51">
        <v>226</v>
      </c>
    </row>
    <row r="102" spans="1:34" s="46" customFormat="1" x14ac:dyDescent="0.35">
      <c r="A102" s="51">
        <v>1004</v>
      </c>
      <c r="B102" s="51" t="s">
        <v>145</v>
      </c>
      <c r="C102" s="52">
        <v>1004502435758</v>
      </c>
      <c r="D102" s="51" t="s">
        <v>1715</v>
      </c>
      <c r="E102" s="52">
        <v>451291.56</v>
      </c>
      <c r="G102" s="64">
        <v>5000000</v>
      </c>
      <c r="H102" s="54">
        <v>44761</v>
      </c>
      <c r="I102" s="85">
        <v>748447.82</v>
      </c>
      <c r="J102" s="46" t="str">
        <f>IF(ISNUMBER(MATCH(C102, 'JULY- SEPT 2023'!G:G, 0)), "duplicate","")</f>
        <v/>
      </c>
      <c r="K102" s="56"/>
      <c r="L102" s="51">
        <v>56010882646</v>
      </c>
      <c r="N102" s="51">
        <v>56010882646</v>
      </c>
      <c r="S102" s="51" t="s">
        <v>59</v>
      </c>
      <c r="T102" s="52">
        <v>820513.52</v>
      </c>
      <c r="V102" s="54">
        <v>45126</v>
      </c>
      <c r="X102" s="51" t="s">
        <v>60</v>
      </c>
      <c r="Y102" s="51" t="s">
        <v>55</v>
      </c>
      <c r="Z102" s="51">
        <v>12</v>
      </c>
      <c r="AH102" s="51">
        <v>196</v>
      </c>
    </row>
    <row r="103" spans="1:34" s="46" customFormat="1" x14ac:dyDescent="0.35">
      <c r="A103" s="47">
        <v>1004</v>
      </c>
      <c r="B103" s="47" t="s">
        <v>441</v>
      </c>
      <c r="C103" s="48">
        <v>1004502843445</v>
      </c>
      <c r="D103" s="47" t="s">
        <v>1824</v>
      </c>
      <c r="E103" s="48">
        <v>171773.08</v>
      </c>
      <c r="G103" s="59">
        <v>1300000</v>
      </c>
      <c r="H103" s="50">
        <v>44985</v>
      </c>
      <c r="I103" s="81">
        <v>706384.8</v>
      </c>
      <c r="J103" s="46" t="str">
        <f>IF(ISNUMBER(MATCH(C103, 'JULY- SEPT 2023'!G:G, 0)), "duplicate","")</f>
        <v/>
      </c>
      <c r="K103" s="55"/>
      <c r="L103" s="47">
        <v>56011934790</v>
      </c>
      <c r="N103" s="47">
        <v>56011934790</v>
      </c>
      <c r="S103" s="47" t="s">
        <v>59</v>
      </c>
      <c r="T103" s="48">
        <v>778036.2</v>
      </c>
      <c r="V103" s="50">
        <v>45231</v>
      </c>
      <c r="X103" s="47" t="s">
        <v>60</v>
      </c>
      <c r="Y103" s="47" t="s">
        <v>55</v>
      </c>
      <c r="Z103" s="47">
        <v>8</v>
      </c>
      <c r="AH103" s="47">
        <v>184</v>
      </c>
    </row>
    <row r="104" spans="1:34" s="46" customFormat="1" x14ac:dyDescent="0.35">
      <c r="A104" s="47">
        <v>1004</v>
      </c>
      <c r="B104" s="47" t="s">
        <v>307</v>
      </c>
      <c r="C104" s="48">
        <v>1004502732964</v>
      </c>
      <c r="D104" s="47" t="s">
        <v>1505</v>
      </c>
      <c r="E104" s="48">
        <v>348067.62</v>
      </c>
      <c r="G104" s="59">
        <v>2000000</v>
      </c>
      <c r="H104" s="50">
        <v>44924</v>
      </c>
      <c r="I104" s="81">
        <v>692262.17</v>
      </c>
      <c r="J104" s="46" t="str">
        <f>IF(ISNUMBER(MATCH(C104, 'JULY- SEPT 2023'!G:G, 0)), "duplicate","")</f>
        <v/>
      </c>
      <c r="K104" s="55"/>
      <c r="L104" s="47">
        <v>56012026249</v>
      </c>
      <c r="N104" s="47">
        <v>56012026249</v>
      </c>
      <c r="S104" s="47" t="s">
        <v>59</v>
      </c>
      <c r="T104" s="48">
        <v>766698.8</v>
      </c>
      <c r="V104" s="50">
        <v>45108</v>
      </c>
      <c r="X104" s="47" t="s">
        <v>60</v>
      </c>
      <c r="Y104" s="47" t="s">
        <v>55</v>
      </c>
      <c r="Z104" s="47">
        <v>6</v>
      </c>
      <c r="AH104" s="47">
        <v>217</v>
      </c>
    </row>
    <row r="105" spans="1:34" s="46" customFormat="1" x14ac:dyDescent="0.35">
      <c r="A105" s="51">
        <v>1004</v>
      </c>
      <c r="B105" s="51" t="s">
        <v>441</v>
      </c>
      <c r="C105" s="52">
        <v>1004502671273</v>
      </c>
      <c r="D105" s="51" t="s">
        <v>1826</v>
      </c>
      <c r="E105" s="52">
        <v>160504.60999999999</v>
      </c>
      <c r="G105" s="64">
        <v>1500000</v>
      </c>
      <c r="H105" s="54">
        <v>44894</v>
      </c>
      <c r="I105" s="85">
        <v>625514.85</v>
      </c>
      <c r="J105" s="46" t="str">
        <f>IF(ISNUMBER(MATCH(C105, 'JULY- SEPT 2023'!G:G, 0)), "duplicate","")</f>
        <v/>
      </c>
      <c r="K105" s="56"/>
      <c r="L105" s="51">
        <v>56011992502</v>
      </c>
      <c r="N105" s="51">
        <v>56011992502</v>
      </c>
      <c r="S105" s="51" t="s">
        <v>59</v>
      </c>
      <c r="T105" s="52">
        <v>684415.45</v>
      </c>
      <c r="V105" s="54">
        <v>45200</v>
      </c>
      <c r="X105" s="51" t="s">
        <v>60</v>
      </c>
      <c r="Y105" s="51" t="s">
        <v>55</v>
      </c>
      <c r="Z105" s="51">
        <v>10</v>
      </c>
      <c r="AH105" s="51">
        <v>184</v>
      </c>
    </row>
    <row r="106" spans="1:34" s="46" customFormat="1" x14ac:dyDescent="0.35">
      <c r="A106" s="51">
        <v>1004</v>
      </c>
      <c r="B106" s="51" t="s">
        <v>819</v>
      </c>
      <c r="C106" s="52">
        <v>1004502713184</v>
      </c>
      <c r="D106" s="51" t="s">
        <v>1430</v>
      </c>
      <c r="E106" s="52">
        <v>158559.76</v>
      </c>
      <c r="G106" s="64">
        <v>1200000</v>
      </c>
      <c r="H106" s="54">
        <v>44911</v>
      </c>
      <c r="I106" s="85">
        <v>615987.35</v>
      </c>
      <c r="J106" s="46" t="str">
        <f>IF(ISNUMBER(MATCH(C106, 'JULY- SEPT 2023'!G:G, 0)), "duplicate","")</f>
        <v/>
      </c>
      <c r="K106" s="56"/>
      <c r="L106" s="51">
        <v>56011994614</v>
      </c>
      <c r="N106" s="51">
        <v>56011994614</v>
      </c>
      <c r="S106" s="51" t="s">
        <v>59</v>
      </c>
      <c r="T106" s="52">
        <v>681203.25</v>
      </c>
      <c r="V106" s="54">
        <v>45154</v>
      </c>
      <c r="X106" s="51" t="s">
        <v>60</v>
      </c>
      <c r="Y106" s="51" t="s">
        <v>55</v>
      </c>
      <c r="Z106" s="51">
        <v>8</v>
      </c>
      <c r="AH106" s="51">
        <v>230</v>
      </c>
    </row>
    <row r="107" spans="1:34" s="46" customFormat="1" x14ac:dyDescent="0.35">
      <c r="A107" s="47">
        <v>1004</v>
      </c>
      <c r="B107" s="47" t="s">
        <v>307</v>
      </c>
      <c r="C107" s="48">
        <v>1004502426066</v>
      </c>
      <c r="D107" s="47" t="s">
        <v>1666</v>
      </c>
      <c r="E107" s="48">
        <v>270774.94</v>
      </c>
      <c r="G107" s="59">
        <v>3000000</v>
      </c>
      <c r="H107" s="50">
        <v>44755</v>
      </c>
      <c r="I107" s="81">
        <v>458190.4</v>
      </c>
      <c r="J107" s="46" t="str">
        <f>IF(ISNUMBER(MATCH(C107, 'JULY- SEPT 2023'!G:G, 0)), "duplicate","")</f>
        <v/>
      </c>
      <c r="K107" s="55"/>
      <c r="L107" s="47">
        <v>56010986571</v>
      </c>
      <c r="N107" s="47">
        <v>56010986571</v>
      </c>
      <c r="S107" s="47" t="s">
        <v>59</v>
      </c>
      <c r="T107" s="48">
        <v>498756.3</v>
      </c>
      <c r="V107" s="50">
        <v>45120</v>
      </c>
      <c r="X107" s="47" t="s">
        <v>60</v>
      </c>
      <c r="Y107" s="47" t="s">
        <v>55</v>
      </c>
      <c r="Z107" s="47">
        <v>12</v>
      </c>
      <c r="AH107" s="47">
        <v>202</v>
      </c>
    </row>
    <row r="108" spans="1:34" s="46" customFormat="1" x14ac:dyDescent="0.35">
      <c r="A108" s="47">
        <v>1004</v>
      </c>
      <c r="B108" s="47" t="s">
        <v>307</v>
      </c>
      <c r="C108" s="48">
        <v>1004502474000</v>
      </c>
      <c r="D108" s="47" t="s">
        <v>1383</v>
      </c>
      <c r="E108" s="48">
        <v>214006.15</v>
      </c>
      <c r="G108" s="59">
        <v>2000000</v>
      </c>
      <c r="H108" s="50">
        <v>44781</v>
      </c>
      <c r="I108" s="81">
        <v>433853.7</v>
      </c>
      <c r="J108" s="46" t="str">
        <f>IF(ISNUMBER(MATCH(C108, 'JULY- SEPT 2023'!G:G, 0)), "duplicate","")</f>
        <v/>
      </c>
      <c r="K108" s="55"/>
      <c r="L108" s="47">
        <v>56011880224</v>
      </c>
      <c r="N108" s="47">
        <v>56011880224</v>
      </c>
      <c r="S108" s="47" t="s">
        <v>59</v>
      </c>
      <c r="T108" s="48">
        <v>724828.25</v>
      </c>
      <c r="V108" s="50">
        <v>45085</v>
      </c>
      <c r="X108" s="47" t="s">
        <v>60</v>
      </c>
      <c r="Y108" s="47" t="s">
        <v>55</v>
      </c>
      <c r="Z108" s="47">
        <v>10</v>
      </c>
      <c r="AH108" s="47">
        <v>238</v>
      </c>
    </row>
    <row r="109" spans="1:34" s="46" customFormat="1" x14ac:dyDescent="0.35">
      <c r="A109" s="47">
        <v>1004</v>
      </c>
      <c r="B109" s="47" t="s">
        <v>307</v>
      </c>
      <c r="C109" s="48">
        <v>1004502621861</v>
      </c>
      <c r="D109" s="47" t="s">
        <v>1836</v>
      </c>
      <c r="E109" s="48">
        <v>108309.97</v>
      </c>
      <c r="G109" s="59">
        <v>1200000</v>
      </c>
      <c r="H109" s="50">
        <v>44865</v>
      </c>
      <c r="I109" s="81">
        <v>425272</v>
      </c>
      <c r="J109" s="46" t="str">
        <f>IF(ISNUMBER(MATCH(C109, 'JULY- SEPT 2023'!G:G, 0)), "duplicate","")</f>
        <v/>
      </c>
      <c r="K109" s="55"/>
      <c r="L109" s="47">
        <v>56011461795</v>
      </c>
      <c r="N109" s="47">
        <v>56011461795</v>
      </c>
      <c r="S109" s="47" t="s">
        <v>59</v>
      </c>
      <c r="T109" s="48">
        <v>467237.85</v>
      </c>
      <c r="V109" s="50">
        <v>45231</v>
      </c>
      <c r="X109" s="47" t="s">
        <v>60</v>
      </c>
      <c r="Y109" s="47" t="s">
        <v>55</v>
      </c>
      <c r="Z109" s="47">
        <v>12</v>
      </c>
      <c r="AH109" s="47">
        <v>184</v>
      </c>
    </row>
    <row r="110" spans="1:34" s="46" customFormat="1" x14ac:dyDescent="0.35">
      <c r="A110" s="47">
        <v>1004</v>
      </c>
      <c r="B110" s="47" t="s">
        <v>819</v>
      </c>
      <c r="C110" s="48">
        <v>1004502405708</v>
      </c>
      <c r="D110" s="47" t="s">
        <v>1580</v>
      </c>
      <c r="E110" s="48">
        <v>270774.94</v>
      </c>
      <c r="G110" s="59">
        <v>3000000</v>
      </c>
      <c r="H110" s="50">
        <v>44742</v>
      </c>
      <c r="I110" s="81">
        <v>353397</v>
      </c>
      <c r="J110" s="46" t="str">
        <f>IF(ISNUMBER(MATCH(C110, 'JULY- SEPT 2023'!G:G, 0)), "duplicate","")</f>
        <v/>
      </c>
      <c r="K110" s="55"/>
      <c r="L110" s="47">
        <v>56011068541</v>
      </c>
      <c r="N110" s="47">
        <v>56011068541</v>
      </c>
      <c r="S110" s="47" t="s">
        <v>59</v>
      </c>
      <c r="T110" s="48">
        <v>401711.75</v>
      </c>
      <c r="V110" s="50">
        <v>45108</v>
      </c>
      <c r="X110" s="47" t="s">
        <v>60</v>
      </c>
      <c r="Y110" s="47" t="s">
        <v>55</v>
      </c>
      <c r="Z110" s="47">
        <v>12</v>
      </c>
      <c r="AH110" s="47">
        <v>214</v>
      </c>
    </row>
    <row r="111" spans="1:34" s="46" customFormat="1" x14ac:dyDescent="0.35">
      <c r="A111" s="51">
        <v>1004</v>
      </c>
      <c r="B111" s="51" t="s">
        <v>307</v>
      </c>
      <c r="C111" s="52">
        <v>1004502732579</v>
      </c>
      <c r="D111" s="51" t="s">
        <v>1582</v>
      </c>
      <c r="E111" s="52">
        <v>174033.81</v>
      </c>
      <c r="G111" s="64">
        <v>1000000</v>
      </c>
      <c r="H111" s="54">
        <v>44924</v>
      </c>
      <c r="I111" s="85">
        <v>344611.6</v>
      </c>
      <c r="J111" s="46" t="str">
        <f>IF(ISNUMBER(MATCH(C111, 'JULY- SEPT 2023'!G:G, 0)), "duplicate","")</f>
        <v/>
      </c>
      <c r="K111" s="56"/>
      <c r="L111" s="51">
        <v>56012026185</v>
      </c>
      <c r="N111" s="51">
        <v>56012026185</v>
      </c>
      <c r="S111" s="51" t="s">
        <v>59</v>
      </c>
      <c r="T111" s="52">
        <v>381546.45</v>
      </c>
      <c r="V111" s="54">
        <v>45108</v>
      </c>
      <c r="X111" s="51" t="s">
        <v>60</v>
      </c>
      <c r="Y111" s="51" t="s">
        <v>55</v>
      </c>
      <c r="Z111" s="51">
        <v>6</v>
      </c>
      <c r="AH111" s="51">
        <v>214</v>
      </c>
    </row>
    <row r="112" spans="1:34" s="46" customFormat="1" x14ac:dyDescent="0.35">
      <c r="A112" s="51">
        <v>1004</v>
      </c>
      <c r="B112" s="51" t="s">
        <v>307</v>
      </c>
      <c r="C112" s="52">
        <v>1004502629257</v>
      </c>
      <c r="D112" s="51" t="s">
        <v>1860</v>
      </c>
      <c r="E112" s="52">
        <v>396399.41</v>
      </c>
      <c r="G112" s="64">
        <v>3000000</v>
      </c>
      <c r="H112" s="54">
        <v>44868</v>
      </c>
      <c r="I112" s="85">
        <v>331293.13</v>
      </c>
      <c r="J112" s="46" t="str">
        <f>IF(ISNUMBER(MATCH(C112, 'JULY- SEPT 2023'!G:G, 0)), "duplicate","")</f>
        <v/>
      </c>
      <c r="K112" s="56"/>
      <c r="L112" s="51">
        <v>56011953890</v>
      </c>
      <c r="N112" s="51">
        <v>56011953890</v>
      </c>
      <c r="S112" s="51" t="s">
        <v>59</v>
      </c>
      <c r="T112" s="52">
        <v>459261.05</v>
      </c>
      <c r="V112" s="54">
        <v>45110</v>
      </c>
      <c r="X112" s="51" t="s">
        <v>60</v>
      </c>
      <c r="Y112" s="51" t="s">
        <v>55</v>
      </c>
      <c r="Z112" s="51">
        <v>8</v>
      </c>
      <c r="AH112" s="51">
        <v>182</v>
      </c>
    </row>
    <row r="113" spans="1:34" s="46" customFormat="1" x14ac:dyDescent="0.35">
      <c r="A113" s="51">
        <v>1004</v>
      </c>
      <c r="B113" s="51" t="s">
        <v>307</v>
      </c>
      <c r="C113" s="52">
        <v>1004502425325</v>
      </c>
      <c r="D113" s="51" t="s">
        <v>1657</v>
      </c>
      <c r="E113" s="52">
        <v>270774.94</v>
      </c>
      <c r="G113" s="64">
        <v>3000000</v>
      </c>
      <c r="H113" s="54">
        <v>44754</v>
      </c>
      <c r="I113" s="85">
        <v>298674.8</v>
      </c>
      <c r="J113" s="46" t="str">
        <f>IF(ISNUMBER(MATCH(C113, 'JULY- SEPT 2023'!G:G, 0)), "duplicate","")</f>
        <v/>
      </c>
      <c r="K113" s="56"/>
      <c r="L113" s="51">
        <v>56011854246</v>
      </c>
      <c r="N113" s="51">
        <v>56011854246</v>
      </c>
      <c r="S113" s="51" t="s">
        <v>59</v>
      </c>
      <c r="T113" s="52">
        <v>339227.4</v>
      </c>
      <c r="V113" s="54">
        <v>45119</v>
      </c>
      <c r="X113" s="51" t="s">
        <v>60</v>
      </c>
      <c r="Y113" s="51" t="s">
        <v>55</v>
      </c>
      <c r="Z113" s="51">
        <v>12</v>
      </c>
      <c r="AH113" s="51">
        <v>203</v>
      </c>
    </row>
    <row r="114" spans="1:34" s="46" customFormat="1" x14ac:dyDescent="0.35">
      <c r="A114" s="51">
        <v>1004</v>
      </c>
      <c r="B114" s="51" t="s">
        <v>307</v>
      </c>
      <c r="C114" s="52">
        <v>1004502799636</v>
      </c>
      <c r="D114" s="51" t="s">
        <v>1841</v>
      </c>
      <c r="E114" s="52">
        <v>174033.81</v>
      </c>
      <c r="G114" s="64">
        <v>1000000</v>
      </c>
      <c r="H114" s="54">
        <v>44957</v>
      </c>
      <c r="I114" s="85">
        <v>290894.90000000002</v>
      </c>
      <c r="J114" s="46" t="str">
        <f>IF(ISNUMBER(MATCH(C114, 'JULY- SEPT 2023'!G:G, 0)), "duplicate","")</f>
        <v/>
      </c>
      <c r="K114" s="56"/>
      <c r="L114" s="51">
        <v>56011354560</v>
      </c>
      <c r="N114" s="51">
        <v>56011354560</v>
      </c>
      <c r="S114" s="51" t="s">
        <v>59</v>
      </c>
      <c r="T114" s="52">
        <v>330857.55</v>
      </c>
      <c r="V114" s="54">
        <v>45139</v>
      </c>
      <c r="X114" s="51" t="s">
        <v>60</v>
      </c>
      <c r="Y114" s="51" t="s">
        <v>55</v>
      </c>
      <c r="Z114" s="51">
        <v>6</v>
      </c>
      <c r="AH114" s="51">
        <v>184</v>
      </c>
    </row>
    <row r="115" spans="1:34" s="46" customFormat="1" x14ac:dyDescent="0.35">
      <c r="A115" s="47">
        <v>1004</v>
      </c>
      <c r="B115" s="47" t="s">
        <v>819</v>
      </c>
      <c r="C115" s="48">
        <v>1004502401554</v>
      </c>
      <c r="D115" s="47" t="s">
        <v>1586</v>
      </c>
      <c r="E115" s="48">
        <v>135387.47</v>
      </c>
      <c r="G115" s="59">
        <v>1500000</v>
      </c>
      <c r="H115" s="50">
        <v>44740</v>
      </c>
      <c r="I115" s="81">
        <v>281052.2</v>
      </c>
      <c r="J115" s="46" t="str">
        <f>IF(ISNUMBER(MATCH(C115, 'JULY- SEPT 2023'!G:G, 0)), "duplicate","")</f>
        <v/>
      </c>
      <c r="K115" s="55"/>
      <c r="L115" s="47">
        <v>56011837670</v>
      </c>
      <c r="N115" s="47">
        <v>56011837670</v>
      </c>
      <c r="S115" s="47" t="s">
        <v>59</v>
      </c>
      <c r="T115" s="48">
        <v>311961.84999999998</v>
      </c>
      <c r="V115" s="50">
        <v>45108</v>
      </c>
      <c r="X115" s="47" t="s">
        <v>60</v>
      </c>
      <c r="Y115" s="47" t="s">
        <v>55</v>
      </c>
      <c r="Z115" s="47">
        <v>12</v>
      </c>
      <c r="AH115" s="47">
        <v>214</v>
      </c>
    </row>
    <row r="116" spans="1:34" s="46" customFormat="1" x14ac:dyDescent="0.35">
      <c r="A116" s="47">
        <v>1004</v>
      </c>
      <c r="B116" s="47" t="s">
        <v>441</v>
      </c>
      <c r="C116" s="48">
        <v>1004502452218</v>
      </c>
      <c r="D116" s="47" t="s">
        <v>1587</v>
      </c>
      <c r="E116" s="48">
        <v>90258.31</v>
      </c>
      <c r="G116" s="59">
        <v>1000000</v>
      </c>
      <c r="H116" s="50">
        <v>44771</v>
      </c>
      <c r="I116" s="81">
        <v>275219.05</v>
      </c>
      <c r="J116" s="46" t="str">
        <f>IF(ISNUMBER(MATCH(C116, 'JULY- SEPT 2023'!G:G, 0)), "duplicate","")</f>
        <v/>
      </c>
      <c r="K116" s="55"/>
      <c r="L116" s="47">
        <v>56011860036</v>
      </c>
      <c r="N116" s="47">
        <v>56011860036</v>
      </c>
      <c r="S116" s="47" t="s">
        <v>59</v>
      </c>
      <c r="T116" s="48">
        <v>306278.25</v>
      </c>
      <c r="V116" s="50">
        <v>45139</v>
      </c>
      <c r="X116" s="47" t="s">
        <v>60</v>
      </c>
      <c r="Y116" s="47" t="s">
        <v>55</v>
      </c>
      <c r="Z116" s="47">
        <v>12</v>
      </c>
      <c r="AH116" s="47">
        <v>214</v>
      </c>
    </row>
    <row r="117" spans="1:34" s="46" customFormat="1" x14ac:dyDescent="0.35">
      <c r="A117" s="51">
        <v>1004</v>
      </c>
      <c r="B117" s="51" t="s">
        <v>307</v>
      </c>
      <c r="C117" s="52">
        <v>1004502499894</v>
      </c>
      <c r="D117" s="51" t="s">
        <v>1744</v>
      </c>
      <c r="E117" s="52">
        <v>90258.31</v>
      </c>
      <c r="G117" s="64">
        <v>1000000</v>
      </c>
      <c r="H117" s="54">
        <v>44795</v>
      </c>
      <c r="I117" s="85">
        <v>266850.95</v>
      </c>
      <c r="J117" s="46" t="str">
        <f>IF(ISNUMBER(MATCH(C117, 'JULY- SEPT 2023'!G:G, 0)), "duplicate","")</f>
        <v/>
      </c>
      <c r="K117" s="56"/>
      <c r="L117" s="51">
        <v>56011445532</v>
      </c>
      <c r="N117" s="51">
        <v>56011445532</v>
      </c>
      <c r="S117" s="51" t="s">
        <v>59</v>
      </c>
      <c r="T117" s="52">
        <v>390322.3</v>
      </c>
      <c r="V117" s="54">
        <v>45160</v>
      </c>
      <c r="X117" s="51" t="s">
        <v>60</v>
      </c>
      <c r="Y117" s="51" t="s">
        <v>55</v>
      </c>
      <c r="Z117" s="51">
        <v>12</v>
      </c>
      <c r="AH117" s="51">
        <v>193</v>
      </c>
    </row>
    <row r="118" spans="1:34" s="46" customFormat="1" x14ac:dyDescent="0.35">
      <c r="A118" s="51">
        <v>1004</v>
      </c>
      <c r="B118" s="51" t="s">
        <v>307</v>
      </c>
      <c r="C118" s="52">
        <v>1004502805820</v>
      </c>
      <c r="D118" s="51" t="s">
        <v>1862</v>
      </c>
      <c r="E118" s="52">
        <v>121823.67</v>
      </c>
      <c r="G118" s="64">
        <v>700000</v>
      </c>
      <c r="H118" s="54">
        <v>44960</v>
      </c>
      <c r="I118" s="85">
        <v>240006.05</v>
      </c>
      <c r="J118" s="46" t="str">
        <f>IF(ISNUMBER(MATCH(C118, 'JULY- SEPT 2023'!G:G, 0)), "duplicate","")</f>
        <v/>
      </c>
      <c r="K118" s="56"/>
      <c r="L118" s="51">
        <v>56011839279</v>
      </c>
      <c r="N118" s="51">
        <v>56011839279</v>
      </c>
      <c r="S118" s="51" t="s">
        <v>59</v>
      </c>
      <c r="T118" s="52">
        <v>258810.45</v>
      </c>
      <c r="V118" s="54">
        <v>45141</v>
      </c>
      <c r="X118" s="51" t="s">
        <v>60</v>
      </c>
      <c r="Y118" s="51" t="s">
        <v>55</v>
      </c>
      <c r="Z118" s="51">
        <v>6</v>
      </c>
      <c r="AH118" s="51">
        <v>182</v>
      </c>
    </row>
    <row r="119" spans="1:34" s="46" customFormat="1" x14ac:dyDescent="0.35">
      <c r="A119" s="47">
        <v>1004</v>
      </c>
      <c r="B119" s="47" t="s">
        <v>307</v>
      </c>
      <c r="C119" s="48">
        <v>1004502403025</v>
      </c>
      <c r="D119" s="47" t="s">
        <v>1844</v>
      </c>
      <c r="E119" s="48">
        <v>270774.94</v>
      </c>
      <c r="G119" s="59">
        <v>3000000</v>
      </c>
      <c r="H119" s="50">
        <v>44740</v>
      </c>
      <c r="I119" s="81">
        <v>225243.35</v>
      </c>
      <c r="J119" s="46" t="str">
        <f>IF(ISNUMBER(MATCH(C119, 'JULY- SEPT 2023'!G:G, 0)), "duplicate","")</f>
        <v/>
      </c>
      <c r="K119" s="55"/>
      <c r="L119" s="47">
        <v>56011792309</v>
      </c>
      <c r="N119" s="47">
        <v>56011792309</v>
      </c>
      <c r="S119" s="47" t="s">
        <v>59</v>
      </c>
      <c r="T119" s="48">
        <v>252207.65</v>
      </c>
      <c r="V119" s="50">
        <v>45108</v>
      </c>
      <c r="X119" s="47" t="s">
        <v>60</v>
      </c>
      <c r="Y119" s="47" t="s">
        <v>55</v>
      </c>
      <c r="Z119" s="47">
        <v>12</v>
      </c>
      <c r="AH119" s="47">
        <v>184</v>
      </c>
    </row>
    <row r="120" spans="1:34" s="46" customFormat="1" x14ac:dyDescent="0.35">
      <c r="A120" s="51">
        <v>1004</v>
      </c>
      <c r="B120" s="51" t="s">
        <v>307</v>
      </c>
      <c r="C120" s="52">
        <v>1004502732695</v>
      </c>
      <c r="D120" s="51" t="s">
        <v>1847</v>
      </c>
      <c r="E120" s="52">
        <v>174033.81</v>
      </c>
      <c r="G120" s="64">
        <v>1000000</v>
      </c>
      <c r="H120" s="54">
        <v>44924</v>
      </c>
      <c r="I120" s="85">
        <v>170660.1</v>
      </c>
      <c r="J120" s="46" t="str">
        <f>IF(ISNUMBER(MATCH(C120, 'JULY- SEPT 2023'!G:G, 0)), "duplicate","")</f>
        <v/>
      </c>
      <c r="K120" s="56"/>
      <c r="L120" s="51">
        <v>56012026704</v>
      </c>
      <c r="N120" s="51">
        <v>56012026704</v>
      </c>
      <c r="S120" s="51" t="s">
        <v>59</v>
      </c>
      <c r="T120" s="52">
        <v>188155.75</v>
      </c>
      <c r="V120" s="54">
        <v>45108</v>
      </c>
      <c r="X120" s="51" t="s">
        <v>60</v>
      </c>
      <c r="Y120" s="51" t="s">
        <v>55</v>
      </c>
      <c r="Z120" s="51">
        <v>6</v>
      </c>
      <c r="AH120" s="51">
        <v>184</v>
      </c>
    </row>
    <row r="121" spans="1:34" s="46" customFormat="1" x14ac:dyDescent="0.35">
      <c r="A121" s="51">
        <v>1004</v>
      </c>
      <c r="B121" s="51" t="s">
        <v>819</v>
      </c>
      <c r="C121" s="52">
        <v>1004502454076</v>
      </c>
      <c r="D121" s="51" t="s">
        <v>1596</v>
      </c>
      <c r="E121" s="52">
        <v>107003.07</v>
      </c>
      <c r="G121" s="64">
        <v>1000000</v>
      </c>
      <c r="H121" s="54">
        <v>44772</v>
      </c>
      <c r="I121" s="85">
        <v>114756.9</v>
      </c>
      <c r="J121" s="46" t="str">
        <f>IF(ISNUMBER(MATCH(C121, 'JULY- SEPT 2023'!G:G, 0)), "duplicate","")</f>
        <v/>
      </c>
      <c r="K121" s="56"/>
      <c r="L121" s="51">
        <v>56011865701</v>
      </c>
      <c r="N121" s="51">
        <v>56011865701</v>
      </c>
      <c r="S121" s="51" t="s">
        <v>59</v>
      </c>
      <c r="T121" s="52">
        <v>127969.15</v>
      </c>
      <c r="V121" s="54">
        <v>45078</v>
      </c>
      <c r="X121" s="51" t="s">
        <v>60</v>
      </c>
      <c r="Y121" s="51" t="s">
        <v>55</v>
      </c>
      <c r="Z121" s="51">
        <v>10</v>
      </c>
      <c r="AH121" s="51">
        <v>214</v>
      </c>
    </row>
    <row r="122" spans="1:34" s="46" customFormat="1" x14ac:dyDescent="0.35">
      <c r="A122" s="51">
        <v>1004</v>
      </c>
      <c r="B122" s="51" t="s">
        <v>441</v>
      </c>
      <c r="C122" s="52">
        <v>1004502491399</v>
      </c>
      <c r="D122" s="51" t="s">
        <v>1691</v>
      </c>
      <c r="E122" s="52">
        <v>107003.07</v>
      </c>
      <c r="G122" s="64">
        <v>1000000</v>
      </c>
      <c r="H122" s="54">
        <v>44789</v>
      </c>
      <c r="I122" s="85">
        <v>107993.97</v>
      </c>
      <c r="J122" s="46" t="str">
        <f>IF(ISNUMBER(MATCH(C122, 'JULY- SEPT 2023'!G:G, 0)), "duplicate","")</f>
        <v/>
      </c>
      <c r="K122" s="56"/>
      <c r="L122" s="51">
        <v>56011882107</v>
      </c>
      <c r="N122" s="51">
        <v>56011882107</v>
      </c>
      <c r="S122" s="51" t="s">
        <v>59</v>
      </c>
      <c r="T122" s="52">
        <v>118196.65</v>
      </c>
      <c r="V122" s="54">
        <v>45093</v>
      </c>
      <c r="X122" s="51" t="s">
        <v>60</v>
      </c>
      <c r="Y122" s="51" t="s">
        <v>55</v>
      </c>
      <c r="Z122" s="51">
        <v>10</v>
      </c>
      <c r="AH122" s="51">
        <v>199</v>
      </c>
    </row>
    <row r="123" spans="1:34" s="46" customFormat="1" x14ac:dyDescent="0.35">
      <c r="A123" s="51">
        <v>1004</v>
      </c>
      <c r="B123" s="51" t="s">
        <v>441</v>
      </c>
      <c r="C123" s="52">
        <v>1004502708896</v>
      </c>
      <c r="D123" s="51" t="s">
        <v>1679</v>
      </c>
      <c r="E123" s="52">
        <v>422638.04</v>
      </c>
      <c r="G123" s="64">
        <v>800000</v>
      </c>
      <c r="H123" s="54">
        <v>44909</v>
      </c>
      <c r="I123" s="85">
        <v>107003.25</v>
      </c>
      <c r="J123" s="46" t="str">
        <f>IF(ISNUMBER(MATCH(C123, 'JULY- SEPT 2023'!G:G, 0)), "duplicate","")</f>
        <v/>
      </c>
      <c r="K123" s="56"/>
      <c r="L123" s="51">
        <v>56011977709</v>
      </c>
      <c r="N123" s="51">
        <v>56011977709</v>
      </c>
      <c r="S123" s="51" t="s">
        <v>59</v>
      </c>
      <c r="T123" s="52">
        <v>117442.7</v>
      </c>
      <c r="V123" s="54">
        <v>45091</v>
      </c>
      <c r="X123" s="51" t="s">
        <v>60</v>
      </c>
      <c r="Y123" s="51" t="s">
        <v>55</v>
      </c>
      <c r="Z123" s="51">
        <v>2</v>
      </c>
      <c r="AH123" s="51">
        <v>201</v>
      </c>
    </row>
    <row r="124" spans="1:34" s="46" customFormat="1" x14ac:dyDescent="0.35">
      <c r="A124" s="51">
        <v>1004</v>
      </c>
      <c r="B124" s="51" t="s">
        <v>307</v>
      </c>
      <c r="C124" s="52">
        <v>1004502731448</v>
      </c>
      <c r="D124" s="51" t="s">
        <v>1848</v>
      </c>
      <c r="E124" s="52">
        <v>174033.81</v>
      </c>
      <c r="G124" s="64">
        <v>1000000</v>
      </c>
      <c r="H124" s="54">
        <v>44923</v>
      </c>
      <c r="I124" s="85">
        <v>97824.2</v>
      </c>
      <c r="J124" s="46" t="str">
        <f>IF(ISNUMBER(MATCH(C124, 'JULY- SEPT 2023'!G:G, 0)), "duplicate","")</f>
        <v/>
      </c>
      <c r="K124" s="56"/>
      <c r="L124" s="51">
        <v>56012026634</v>
      </c>
      <c r="N124" s="51">
        <v>56012026634</v>
      </c>
      <c r="S124" s="51" t="s">
        <v>59</v>
      </c>
      <c r="T124" s="52">
        <v>110847.6</v>
      </c>
      <c r="V124" s="54">
        <v>45108</v>
      </c>
      <c r="X124" s="51" t="s">
        <v>60</v>
      </c>
      <c r="Y124" s="51" t="s">
        <v>55</v>
      </c>
      <c r="Z124" s="51">
        <v>6</v>
      </c>
      <c r="AH124" s="51">
        <v>184</v>
      </c>
    </row>
    <row r="125" spans="1:34" s="46" customFormat="1" x14ac:dyDescent="0.35">
      <c r="A125" s="47">
        <v>1004</v>
      </c>
      <c r="B125" s="47" t="s">
        <v>441</v>
      </c>
      <c r="C125" s="48">
        <v>1004502390647</v>
      </c>
      <c r="D125" s="47" t="s">
        <v>1731</v>
      </c>
      <c r="E125" s="48">
        <v>410803.12</v>
      </c>
      <c r="G125" s="59">
        <v>1500000</v>
      </c>
      <c r="H125" s="50">
        <v>44733</v>
      </c>
      <c r="I125" s="81">
        <v>94944.55</v>
      </c>
      <c r="J125" s="46" t="str">
        <f>IF(ISNUMBER(MATCH(C125, 'JULY- SEPT 2023'!G:G, 0)), "duplicate","")</f>
        <v/>
      </c>
      <c r="K125" s="55"/>
      <c r="L125" s="47">
        <v>56011454946</v>
      </c>
      <c r="N125" s="47">
        <v>56011454946</v>
      </c>
      <c r="S125" s="47" t="s">
        <v>59</v>
      </c>
      <c r="T125" s="48">
        <v>119358.35</v>
      </c>
      <c r="V125" s="50">
        <v>45098</v>
      </c>
      <c r="X125" s="47" t="s">
        <v>60</v>
      </c>
      <c r="Y125" s="47" t="s">
        <v>55</v>
      </c>
      <c r="Z125" s="47">
        <v>4</v>
      </c>
      <c r="AH125" s="47">
        <v>194</v>
      </c>
    </row>
    <row r="126" spans="1:34" s="46" customFormat="1" x14ac:dyDescent="0.35">
      <c r="A126" s="51">
        <v>1004</v>
      </c>
      <c r="B126" s="51" t="s">
        <v>819</v>
      </c>
      <c r="C126" s="52">
        <v>1004502654379</v>
      </c>
      <c r="D126" s="51" t="s">
        <v>1449</v>
      </c>
      <c r="E126" s="52">
        <v>87016.91</v>
      </c>
      <c r="G126" s="64">
        <v>500000</v>
      </c>
      <c r="H126" s="54">
        <v>44883</v>
      </c>
      <c r="I126" s="85">
        <v>85769.4</v>
      </c>
      <c r="J126" s="46" t="str">
        <f>IF(ISNUMBER(MATCH(C126, 'JULY- SEPT 2023'!G:G, 0)), "duplicate","")</f>
        <v/>
      </c>
      <c r="K126" s="56"/>
      <c r="L126" s="51">
        <v>56011941006</v>
      </c>
      <c r="N126" s="51">
        <v>56011941006</v>
      </c>
      <c r="S126" s="51" t="s">
        <v>59</v>
      </c>
      <c r="T126" s="52">
        <v>95298.3</v>
      </c>
      <c r="V126" s="54">
        <v>45064</v>
      </c>
      <c r="X126" s="51" t="s">
        <v>60</v>
      </c>
      <c r="Y126" s="51" t="s">
        <v>55</v>
      </c>
      <c r="Z126" s="51">
        <v>6</v>
      </c>
      <c r="AH126" s="51">
        <v>228</v>
      </c>
    </row>
    <row r="127" spans="1:34" s="46" customFormat="1" x14ac:dyDescent="0.35">
      <c r="A127" s="47">
        <v>1004</v>
      </c>
      <c r="B127" s="47" t="s">
        <v>441</v>
      </c>
      <c r="C127" s="48">
        <v>1004502344697</v>
      </c>
      <c r="D127" s="47" t="s">
        <v>1492</v>
      </c>
      <c r="E127" s="48">
        <v>180516.62</v>
      </c>
      <c r="G127" s="59">
        <v>2000000</v>
      </c>
      <c r="H127" s="50">
        <v>44704</v>
      </c>
      <c r="I127" s="81">
        <v>83307.649999999994</v>
      </c>
      <c r="J127" s="46" t="str">
        <f>IF(ISNUMBER(MATCH(C127, 'JULY- SEPT 2023'!G:G, 0)), "duplicate","")</f>
        <v/>
      </c>
      <c r="K127" s="55"/>
      <c r="L127" s="47">
        <v>56010712647</v>
      </c>
      <c r="N127" s="47">
        <v>56010712647</v>
      </c>
      <c r="S127" s="47" t="s">
        <v>59</v>
      </c>
      <c r="T127" s="48">
        <v>98077.4</v>
      </c>
      <c r="V127" s="50">
        <v>45069</v>
      </c>
      <c r="X127" s="47" t="s">
        <v>60</v>
      </c>
      <c r="Y127" s="47" t="s">
        <v>55</v>
      </c>
      <c r="Z127" s="47">
        <v>12</v>
      </c>
      <c r="AH127" s="47">
        <v>223</v>
      </c>
    </row>
    <row r="128" spans="1:34" s="46" customFormat="1" x14ac:dyDescent="0.35">
      <c r="A128" s="51">
        <v>1004</v>
      </c>
      <c r="B128" s="51" t="s">
        <v>307</v>
      </c>
      <c r="C128" s="52">
        <v>1004502355843</v>
      </c>
      <c r="D128" s="51" t="s">
        <v>1597</v>
      </c>
      <c r="E128" s="52">
        <v>180516.62</v>
      </c>
      <c r="G128" s="64">
        <v>2000000</v>
      </c>
      <c r="H128" s="54">
        <v>44712</v>
      </c>
      <c r="I128" s="85">
        <v>72158.960000000006</v>
      </c>
      <c r="J128" s="46" t="str">
        <f>IF(ISNUMBER(MATCH(C128, 'JULY- SEPT 2023'!G:G, 0)), "duplicate","")</f>
        <v/>
      </c>
      <c r="K128" s="56"/>
      <c r="L128" s="51">
        <v>56011796744</v>
      </c>
      <c r="N128" s="51">
        <v>56011796744</v>
      </c>
      <c r="S128" s="51" t="s">
        <v>59</v>
      </c>
      <c r="T128" s="52">
        <v>119554.8</v>
      </c>
      <c r="V128" s="54">
        <v>45078</v>
      </c>
      <c r="X128" s="51" t="s">
        <v>60</v>
      </c>
      <c r="Y128" s="51" t="s">
        <v>55</v>
      </c>
      <c r="Z128" s="51">
        <v>12</v>
      </c>
      <c r="AH128" s="51">
        <v>214</v>
      </c>
    </row>
    <row r="129" spans="1:34" s="46" customFormat="1" x14ac:dyDescent="0.35">
      <c r="A129" s="51">
        <v>1004</v>
      </c>
      <c r="B129" s="51" t="s">
        <v>307</v>
      </c>
      <c r="C129" s="52">
        <v>1004502400094</v>
      </c>
      <c r="D129" s="51" t="s">
        <v>1849</v>
      </c>
      <c r="E129" s="52">
        <v>451291.56</v>
      </c>
      <c r="G129" s="64">
        <v>5000000</v>
      </c>
      <c r="H129" s="54">
        <v>44739</v>
      </c>
      <c r="I129" s="85">
        <v>69396.899999999994</v>
      </c>
      <c r="J129" s="46" t="str">
        <f>IF(ISNUMBER(MATCH(C129, 'JULY- SEPT 2023'!G:G, 0)), "duplicate","")</f>
        <v/>
      </c>
      <c r="K129" s="56"/>
      <c r="L129" s="51">
        <v>56011825322</v>
      </c>
      <c r="N129" s="51">
        <v>56011825322</v>
      </c>
      <c r="S129" s="51" t="s">
        <v>59</v>
      </c>
      <c r="T129" s="52">
        <v>88981.45</v>
      </c>
      <c r="V129" s="54">
        <v>45108</v>
      </c>
      <c r="X129" s="51" t="s">
        <v>60</v>
      </c>
      <c r="Y129" s="51" t="s">
        <v>55</v>
      </c>
      <c r="Z129" s="51">
        <v>12</v>
      </c>
      <c r="AH129" s="51">
        <v>184</v>
      </c>
    </row>
    <row r="130" spans="1:34" s="46" customFormat="1" x14ac:dyDescent="0.35">
      <c r="A130" s="47">
        <v>1004</v>
      </c>
      <c r="B130" s="47" t="s">
        <v>307</v>
      </c>
      <c r="C130" s="48">
        <v>1004502426109</v>
      </c>
      <c r="D130" s="47" t="s">
        <v>1407</v>
      </c>
      <c r="E130" s="48">
        <v>214006.15</v>
      </c>
      <c r="G130" s="59">
        <v>2000000</v>
      </c>
      <c r="H130" s="50">
        <v>44755</v>
      </c>
      <c r="I130" s="81">
        <v>50518.05</v>
      </c>
      <c r="J130" s="46" t="str">
        <f>IF(ISNUMBER(MATCH(C130, 'JULY- SEPT 2023'!G:G, 0)), "duplicate","")</f>
        <v/>
      </c>
      <c r="K130" s="55"/>
      <c r="L130" s="47">
        <v>56011234578</v>
      </c>
      <c r="N130" s="47">
        <v>56011234578</v>
      </c>
      <c r="S130" s="47" t="s">
        <v>59</v>
      </c>
      <c r="T130" s="48">
        <v>301443.3</v>
      </c>
      <c r="V130" s="50">
        <v>45059</v>
      </c>
      <c r="X130" s="47" t="s">
        <v>60</v>
      </c>
      <c r="Y130" s="47" t="s">
        <v>55</v>
      </c>
      <c r="Z130" s="47">
        <v>10</v>
      </c>
      <c r="AH130" s="47">
        <v>233</v>
      </c>
    </row>
    <row r="131" spans="1:34" s="46" customFormat="1" x14ac:dyDescent="0.35">
      <c r="A131" s="51">
        <v>1005</v>
      </c>
      <c r="B131" s="51" t="s">
        <v>444</v>
      </c>
      <c r="C131" s="52">
        <v>1005502885444</v>
      </c>
      <c r="D131" s="51" t="s">
        <v>1864</v>
      </c>
      <c r="E131" s="52">
        <v>821606.24</v>
      </c>
      <c r="G131" s="64">
        <v>3000000</v>
      </c>
      <c r="H131" s="54">
        <v>45020</v>
      </c>
      <c r="I131" s="85">
        <v>2338900</v>
      </c>
      <c r="J131" s="46" t="str">
        <f>IF(ISNUMBER(MATCH(C131, 'JULY- SEPT 2023'!G:G, 0)), "duplicate","")</f>
        <v/>
      </c>
      <c r="K131" s="56"/>
      <c r="L131" s="51">
        <v>56011964303</v>
      </c>
      <c r="N131" s="51">
        <v>56011964303</v>
      </c>
      <c r="S131" s="51" t="s">
        <v>59</v>
      </c>
      <c r="T131" s="52">
        <v>2549730.7000000002</v>
      </c>
      <c r="V131" s="54">
        <v>45386</v>
      </c>
      <c r="X131" s="51" t="s">
        <v>60</v>
      </c>
      <c r="Y131" s="51" t="s">
        <v>55</v>
      </c>
      <c r="Z131" s="51">
        <v>4</v>
      </c>
      <c r="AH131" s="51">
        <v>181</v>
      </c>
    </row>
    <row r="132" spans="1:34" s="46" customFormat="1" x14ac:dyDescent="0.35">
      <c r="A132" s="47">
        <v>1005</v>
      </c>
      <c r="B132" s="47" t="s">
        <v>444</v>
      </c>
      <c r="C132" s="48">
        <v>1005502673900</v>
      </c>
      <c r="D132" s="47" t="s">
        <v>1528</v>
      </c>
      <c r="E132" s="48">
        <v>821606.24</v>
      </c>
      <c r="G132" s="59">
        <v>3000000</v>
      </c>
      <c r="H132" s="50">
        <v>44895</v>
      </c>
      <c r="I132" s="81">
        <v>2251750</v>
      </c>
      <c r="J132" s="46" t="str">
        <f>IF(ISNUMBER(MATCH(C132, 'JULY- SEPT 2023'!G:G, 0)), "duplicate","")</f>
        <v/>
      </c>
      <c r="K132" s="55"/>
      <c r="L132" s="47">
        <v>56011667360</v>
      </c>
      <c r="N132" s="47">
        <v>56011667360</v>
      </c>
      <c r="S132" s="47" t="s">
        <v>59</v>
      </c>
      <c r="T132" s="48">
        <v>2516320.65</v>
      </c>
      <c r="V132" s="50">
        <v>45261</v>
      </c>
      <c r="X132" s="47" t="s">
        <v>60</v>
      </c>
      <c r="Y132" s="47" t="s">
        <v>55</v>
      </c>
      <c r="Z132" s="47">
        <v>4</v>
      </c>
      <c r="AH132" s="47">
        <v>214</v>
      </c>
    </row>
    <row r="133" spans="1:34" s="46" customFormat="1" x14ac:dyDescent="0.35">
      <c r="A133" s="51">
        <v>1005</v>
      </c>
      <c r="B133" s="51" t="s">
        <v>545</v>
      </c>
      <c r="C133" s="52">
        <v>1005502751217</v>
      </c>
      <c r="D133" s="51" t="s">
        <v>1386</v>
      </c>
      <c r="E133" s="52">
        <v>180516.62</v>
      </c>
      <c r="G133" s="64">
        <v>2000000</v>
      </c>
      <c r="H133" s="54">
        <v>44935</v>
      </c>
      <c r="I133" s="85">
        <v>1366449.27</v>
      </c>
      <c r="J133" s="46" t="str">
        <f>IF(ISNUMBER(MATCH(C133, 'JULY- SEPT 2023'!G:G, 0)), "duplicate","")</f>
        <v/>
      </c>
      <c r="K133" s="56"/>
      <c r="L133" s="51">
        <v>56011880053</v>
      </c>
      <c r="N133" s="51">
        <v>56011880053</v>
      </c>
      <c r="S133" s="51" t="s">
        <v>59</v>
      </c>
      <c r="T133" s="52">
        <v>1496653.3</v>
      </c>
      <c r="V133" s="54">
        <v>45300</v>
      </c>
      <c r="X133" s="51" t="s">
        <v>60</v>
      </c>
      <c r="Y133" s="51" t="s">
        <v>55</v>
      </c>
      <c r="Z133" s="51">
        <v>12</v>
      </c>
      <c r="AH133" s="51">
        <v>237</v>
      </c>
    </row>
    <row r="134" spans="1:34" s="46" customFormat="1" x14ac:dyDescent="0.35">
      <c r="A134" s="47">
        <v>1005</v>
      </c>
      <c r="B134" s="47" t="s">
        <v>545</v>
      </c>
      <c r="C134" s="48">
        <v>1005502743827</v>
      </c>
      <c r="D134" s="47" t="s">
        <v>1609</v>
      </c>
      <c r="E134" s="48">
        <v>180516.62</v>
      </c>
      <c r="G134" s="59">
        <v>2000000</v>
      </c>
      <c r="H134" s="50">
        <v>44931</v>
      </c>
      <c r="I134" s="81">
        <v>1355465.4</v>
      </c>
      <c r="J134" s="46" t="str">
        <f>IF(ISNUMBER(MATCH(C134, 'JULY- SEPT 2023'!G:G, 0)), "duplicate","")</f>
        <v/>
      </c>
      <c r="K134" s="55"/>
      <c r="L134" s="47">
        <v>56011510047</v>
      </c>
      <c r="N134" s="47">
        <v>56011510047</v>
      </c>
      <c r="S134" s="47" t="s">
        <v>59</v>
      </c>
      <c r="T134" s="48">
        <v>1483471.95</v>
      </c>
      <c r="V134" s="50">
        <v>45296</v>
      </c>
      <c r="X134" s="47" t="s">
        <v>60</v>
      </c>
      <c r="Y134" s="47" t="s">
        <v>55</v>
      </c>
      <c r="Z134" s="47">
        <v>12</v>
      </c>
      <c r="AH134" s="47">
        <v>210</v>
      </c>
    </row>
    <row r="135" spans="1:34" s="46" customFormat="1" x14ac:dyDescent="0.35">
      <c r="A135" s="47">
        <v>1005</v>
      </c>
      <c r="B135" s="47" t="s">
        <v>545</v>
      </c>
      <c r="C135" s="48">
        <v>1005502548598</v>
      </c>
      <c r="D135" s="47" t="s">
        <v>1719</v>
      </c>
      <c r="E135" s="48">
        <v>821606.24</v>
      </c>
      <c r="G135" s="59">
        <v>3000000</v>
      </c>
      <c r="H135" s="50">
        <v>44824</v>
      </c>
      <c r="I135" s="81">
        <v>1195764.6499999999</v>
      </c>
      <c r="J135" s="46" t="str">
        <f>IF(ISNUMBER(MATCH(C135, 'JULY- SEPT 2023'!G:G, 0)), "duplicate","")</f>
        <v/>
      </c>
      <c r="K135" s="55"/>
      <c r="L135" s="47">
        <v>56011921036</v>
      </c>
      <c r="N135" s="47">
        <v>56011921036</v>
      </c>
      <c r="S135" s="47" t="s">
        <v>59</v>
      </c>
      <c r="T135" s="48">
        <v>1361643.85</v>
      </c>
      <c r="V135" s="50">
        <v>45189</v>
      </c>
      <c r="X135" s="47" t="s">
        <v>60</v>
      </c>
      <c r="Y135" s="47" t="s">
        <v>55</v>
      </c>
      <c r="Z135" s="47">
        <v>4</v>
      </c>
      <c r="AH135" s="47">
        <v>195</v>
      </c>
    </row>
    <row r="136" spans="1:34" s="46" customFormat="1" x14ac:dyDescent="0.35">
      <c r="A136" s="51">
        <v>1005</v>
      </c>
      <c r="B136" s="51" t="s">
        <v>444</v>
      </c>
      <c r="C136" s="52">
        <v>1005502511021</v>
      </c>
      <c r="D136" s="51" t="s">
        <v>1559</v>
      </c>
      <c r="E136" s="52">
        <v>270774.94</v>
      </c>
      <c r="G136" s="64">
        <v>3000000</v>
      </c>
      <c r="H136" s="54">
        <v>44802</v>
      </c>
      <c r="I136" s="85">
        <v>1011278.1</v>
      </c>
      <c r="J136" s="46" t="str">
        <f>IF(ISNUMBER(MATCH(C136, 'JULY- SEPT 2023'!G:G, 0)), "duplicate","")</f>
        <v/>
      </c>
      <c r="K136" s="56"/>
      <c r="L136" s="51">
        <v>56010990842</v>
      </c>
      <c r="N136" s="51">
        <v>56010990842</v>
      </c>
      <c r="S136" s="51" t="s">
        <v>59</v>
      </c>
      <c r="T136" s="52">
        <v>1124780.25</v>
      </c>
      <c r="V136" s="54">
        <v>45170</v>
      </c>
      <c r="X136" s="51" t="s">
        <v>60</v>
      </c>
      <c r="Y136" s="51" t="s">
        <v>55</v>
      </c>
      <c r="Z136" s="51">
        <v>12</v>
      </c>
      <c r="AH136" s="51">
        <v>214</v>
      </c>
    </row>
    <row r="137" spans="1:34" s="46" customFormat="1" x14ac:dyDescent="0.35">
      <c r="A137" s="47">
        <v>1005</v>
      </c>
      <c r="B137" s="47" t="s">
        <v>444</v>
      </c>
      <c r="C137" s="48">
        <v>1005502490457</v>
      </c>
      <c r="D137" s="47" t="s">
        <v>1429</v>
      </c>
      <c r="E137" s="48">
        <v>270774.94</v>
      </c>
      <c r="G137" s="59">
        <v>3000000</v>
      </c>
      <c r="H137" s="50">
        <v>44789</v>
      </c>
      <c r="I137" s="81">
        <v>958123.25</v>
      </c>
      <c r="J137" s="46" t="str">
        <f>IF(ISNUMBER(MATCH(C137, 'JULY- SEPT 2023'!G:G, 0)), "duplicate","")</f>
        <v/>
      </c>
      <c r="K137" s="55"/>
      <c r="L137" s="47">
        <v>56011856006</v>
      </c>
      <c r="N137" s="47">
        <v>56011856006</v>
      </c>
      <c r="S137" s="47" t="s">
        <v>59</v>
      </c>
      <c r="T137" s="48">
        <v>1063203.5</v>
      </c>
      <c r="V137" s="50">
        <v>45154</v>
      </c>
      <c r="X137" s="47" t="s">
        <v>60</v>
      </c>
      <c r="Y137" s="47" t="s">
        <v>55</v>
      </c>
      <c r="Z137" s="47">
        <v>12</v>
      </c>
      <c r="AH137" s="47">
        <v>230</v>
      </c>
    </row>
    <row r="138" spans="1:34" s="46" customFormat="1" x14ac:dyDescent="0.35">
      <c r="A138" s="51">
        <v>1005</v>
      </c>
      <c r="B138" s="51" t="s">
        <v>545</v>
      </c>
      <c r="C138" s="52">
        <v>1005502552781</v>
      </c>
      <c r="D138" s="51" t="s">
        <v>1740</v>
      </c>
      <c r="E138" s="52">
        <v>821606.24</v>
      </c>
      <c r="G138" s="64">
        <v>3000000</v>
      </c>
      <c r="H138" s="54">
        <v>44826</v>
      </c>
      <c r="I138" s="85">
        <v>948782.65</v>
      </c>
      <c r="J138" s="46" t="str">
        <f>IF(ISNUMBER(MATCH(C138, 'JULY- SEPT 2023'!G:G, 0)), "duplicate","")</f>
        <v/>
      </c>
      <c r="K138" s="56"/>
      <c r="L138" s="51">
        <v>56010614472</v>
      </c>
      <c r="N138" s="51">
        <v>56010614472</v>
      </c>
      <c r="S138" s="51" t="s">
        <v>59</v>
      </c>
      <c r="T138" s="52">
        <v>1091392.3</v>
      </c>
      <c r="V138" s="54">
        <v>45191</v>
      </c>
      <c r="X138" s="51" t="s">
        <v>60</v>
      </c>
      <c r="Y138" s="51" t="s">
        <v>55</v>
      </c>
      <c r="Z138" s="51">
        <v>4</v>
      </c>
      <c r="AH138" s="51">
        <v>193</v>
      </c>
    </row>
    <row r="139" spans="1:34" s="46" customFormat="1" x14ac:dyDescent="0.35">
      <c r="A139" s="51">
        <v>1005</v>
      </c>
      <c r="B139" s="51" t="s">
        <v>444</v>
      </c>
      <c r="C139" s="52">
        <v>1005502795052</v>
      </c>
      <c r="D139" s="51" t="s">
        <v>1812</v>
      </c>
      <c r="E139" s="52">
        <v>135387.47</v>
      </c>
      <c r="G139" s="64">
        <v>1500000</v>
      </c>
      <c r="H139" s="54">
        <v>44956</v>
      </c>
      <c r="I139" s="85">
        <v>913517.9</v>
      </c>
      <c r="J139" s="46" t="str">
        <f>IF(ISNUMBER(MATCH(C139, 'JULY- SEPT 2023'!G:G, 0)), "duplicate","")</f>
        <v/>
      </c>
      <c r="K139" s="56"/>
      <c r="L139" s="51">
        <v>56012041842</v>
      </c>
      <c r="N139" s="51">
        <v>56012041842</v>
      </c>
      <c r="S139" s="51" t="s">
        <v>59</v>
      </c>
      <c r="T139" s="52">
        <v>999963.45</v>
      </c>
      <c r="V139" s="54">
        <v>45323</v>
      </c>
      <c r="X139" s="51" t="s">
        <v>60</v>
      </c>
      <c r="Y139" s="51" t="s">
        <v>55</v>
      </c>
      <c r="Z139" s="51">
        <v>12</v>
      </c>
      <c r="AH139" s="51">
        <v>184</v>
      </c>
    </row>
    <row r="140" spans="1:34" s="46" customFormat="1" x14ac:dyDescent="0.35">
      <c r="A140" s="51">
        <v>1005</v>
      </c>
      <c r="B140" s="51" t="s">
        <v>444</v>
      </c>
      <c r="C140" s="52">
        <v>1005502624128</v>
      </c>
      <c r="D140" s="51" t="s">
        <v>1562</v>
      </c>
      <c r="E140" s="52">
        <v>180516.62</v>
      </c>
      <c r="G140" s="64">
        <v>2000000</v>
      </c>
      <c r="H140" s="54">
        <v>44866</v>
      </c>
      <c r="I140" s="85">
        <v>908715.3</v>
      </c>
      <c r="J140" s="46" t="str">
        <f>IF(ISNUMBER(MATCH(C140, 'JULY- SEPT 2023'!G:G, 0)), "duplicate","")</f>
        <v/>
      </c>
      <c r="K140" s="56"/>
      <c r="L140" s="51">
        <v>56011927655</v>
      </c>
      <c r="N140" s="51">
        <v>56011927655</v>
      </c>
      <c r="S140" s="51" t="s">
        <v>59</v>
      </c>
      <c r="T140" s="52">
        <v>1012807.45</v>
      </c>
      <c r="V140" s="54">
        <v>45231</v>
      </c>
      <c r="X140" s="51" t="s">
        <v>60</v>
      </c>
      <c r="Y140" s="51" t="s">
        <v>55</v>
      </c>
      <c r="Z140" s="51">
        <v>12</v>
      </c>
      <c r="AH140" s="51">
        <v>214</v>
      </c>
    </row>
    <row r="141" spans="1:34" s="46" customFormat="1" x14ac:dyDescent="0.35">
      <c r="A141" s="51">
        <v>1005</v>
      </c>
      <c r="B141" s="51" t="s">
        <v>444</v>
      </c>
      <c r="C141" s="52">
        <v>1005502555762</v>
      </c>
      <c r="D141" s="51" t="s">
        <v>1502</v>
      </c>
      <c r="E141" s="52">
        <v>180516.62</v>
      </c>
      <c r="G141" s="64">
        <v>2000000</v>
      </c>
      <c r="H141" s="54">
        <v>44828</v>
      </c>
      <c r="I141" s="85">
        <v>871568.05</v>
      </c>
      <c r="J141" s="46" t="str">
        <f>IF(ISNUMBER(MATCH(C141, 'JULY- SEPT 2023'!G:G, 0)), "duplicate","")</f>
        <v/>
      </c>
      <c r="K141" s="56"/>
      <c r="L141" s="51">
        <v>56011893555</v>
      </c>
      <c r="N141" s="51">
        <v>56011893555</v>
      </c>
      <c r="S141" s="51" t="s">
        <v>59</v>
      </c>
      <c r="T141" s="52">
        <v>965048.1</v>
      </c>
      <c r="V141" s="54">
        <v>45193</v>
      </c>
      <c r="X141" s="51" t="s">
        <v>60</v>
      </c>
      <c r="Y141" s="51" t="s">
        <v>55</v>
      </c>
      <c r="Z141" s="51">
        <v>12</v>
      </c>
      <c r="AH141" s="51">
        <v>222</v>
      </c>
    </row>
    <row r="142" spans="1:34" s="46" customFormat="1" x14ac:dyDescent="0.35">
      <c r="A142" s="51">
        <v>1005</v>
      </c>
      <c r="B142" s="51" t="s">
        <v>444</v>
      </c>
      <c r="C142" s="52">
        <v>1005502671159</v>
      </c>
      <c r="D142" s="51" t="s">
        <v>1820</v>
      </c>
      <c r="E142" s="52">
        <v>135387.47</v>
      </c>
      <c r="G142" s="64">
        <v>1500000</v>
      </c>
      <c r="H142" s="54">
        <v>44894</v>
      </c>
      <c r="I142" s="85">
        <v>778157.1</v>
      </c>
      <c r="J142" s="46" t="str">
        <f>IF(ISNUMBER(MATCH(C142, 'JULY- SEPT 2023'!G:G, 0)), "duplicate","")</f>
        <v/>
      </c>
      <c r="K142" s="56"/>
      <c r="L142" s="51">
        <v>56010827496</v>
      </c>
      <c r="N142" s="51">
        <v>56010827496</v>
      </c>
      <c r="S142" s="51" t="s">
        <v>59</v>
      </c>
      <c r="T142" s="52">
        <v>848867</v>
      </c>
      <c r="V142" s="54">
        <v>45261</v>
      </c>
      <c r="X142" s="51" t="s">
        <v>60</v>
      </c>
      <c r="Y142" s="51" t="s">
        <v>55</v>
      </c>
      <c r="Z142" s="51">
        <v>12</v>
      </c>
      <c r="AH142" s="51">
        <v>184</v>
      </c>
    </row>
    <row r="143" spans="1:34" s="46" customFormat="1" x14ac:dyDescent="0.35">
      <c r="A143" s="47">
        <v>1005</v>
      </c>
      <c r="B143" s="47" t="s">
        <v>444</v>
      </c>
      <c r="C143" s="48">
        <v>1005502500856</v>
      </c>
      <c r="D143" s="47" t="s">
        <v>1489</v>
      </c>
      <c r="E143" s="48">
        <v>547737.5</v>
      </c>
      <c r="G143" s="59">
        <v>2000000</v>
      </c>
      <c r="H143" s="50">
        <v>44796</v>
      </c>
      <c r="I143" s="81">
        <v>699730.2</v>
      </c>
      <c r="J143" s="46" t="str">
        <f>IF(ISNUMBER(MATCH(C143, 'JULY- SEPT 2023'!G:G, 0)), "duplicate","")</f>
        <v/>
      </c>
      <c r="K143" s="55"/>
      <c r="L143" s="47">
        <v>56011867771</v>
      </c>
      <c r="N143" s="47">
        <v>56011867771</v>
      </c>
      <c r="S143" s="47" t="s">
        <v>59</v>
      </c>
      <c r="T143" s="48">
        <v>814421.9</v>
      </c>
      <c r="V143" s="50">
        <v>45161</v>
      </c>
      <c r="X143" s="47" t="s">
        <v>60</v>
      </c>
      <c r="Y143" s="47" t="s">
        <v>55</v>
      </c>
      <c r="Z143" s="47">
        <v>4</v>
      </c>
      <c r="AH143" s="47">
        <v>223</v>
      </c>
    </row>
    <row r="144" spans="1:34" s="46" customFormat="1" x14ac:dyDescent="0.35">
      <c r="A144" s="47">
        <v>1005</v>
      </c>
      <c r="B144" s="47" t="s">
        <v>444</v>
      </c>
      <c r="C144" s="48">
        <v>1005502489605</v>
      </c>
      <c r="D144" s="47" t="s">
        <v>1418</v>
      </c>
      <c r="E144" s="48">
        <v>410803.12</v>
      </c>
      <c r="G144" s="59">
        <v>1500000</v>
      </c>
      <c r="H144" s="50">
        <v>44788</v>
      </c>
      <c r="I144" s="81">
        <v>655704.55000000005</v>
      </c>
      <c r="J144" s="46" t="str">
        <f>IF(ISNUMBER(MATCH(C144, 'JULY- SEPT 2023'!G:G, 0)), "duplicate","")</f>
        <v/>
      </c>
      <c r="K144" s="55"/>
      <c r="L144" s="47">
        <v>56011849610</v>
      </c>
      <c r="N144" s="47">
        <v>56011849610</v>
      </c>
      <c r="S144" s="47" t="s">
        <v>59</v>
      </c>
      <c r="T144" s="48">
        <v>754845.8</v>
      </c>
      <c r="V144" s="50">
        <v>45153</v>
      </c>
      <c r="X144" s="47" t="s">
        <v>60</v>
      </c>
      <c r="Y144" s="47" t="s">
        <v>55</v>
      </c>
      <c r="Z144" s="47">
        <v>4</v>
      </c>
      <c r="AH144" s="47">
        <v>231</v>
      </c>
    </row>
    <row r="145" spans="1:34" s="46" customFormat="1" x14ac:dyDescent="0.35">
      <c r="A145" s="47">
        <v>1005</v>
      </c>
      <c r="B145" s="47" t="s">
        <v>444</v>
      </c>
      <c r="C145" s="48">
        <v>1005502489562</v>
      </c>
      <c r="D145" s="47" t="s">
        <v>1685</v>
      </c>
      <c r="E145" s="48">
        <v>270774.94</v>
      </c>
      <c r="G145" s="59">
        <v>3000000</v>
      </c>
      <c r="H145" s="50">
        <v>44788</v>
      </c>
      <c r="I145" s="81">
        <v>577518.30000000005</v>
      </c>
      <c r="J145" s="46" t="str">
        <f>IF(ISNUMBER(MATCH(C145, 'JULY- SEPT 2023'!G:G, 0)), "duplicate","")</f>
        <v/>
      </c>
      <c r="K145" s="55"/>
      <c r="L145" s="47">
        <v>56011855335</v>
      </c>
      <c r="N145" s="47">
        <v>56011855335</v>
      </c>
      <c r="S145" s="47" t="s">
        <v>59</v>
      </c>
      <c r="T145" s="48">
        <v>658356.25</v>
      </c>
      <c r="V145" s="50">
        <v>45153</v>
      </c>
      <c r="X145" s="47" t="s">
        <v>60</v>
      </c>
      <c r="Y145" s="47" t="s">
        <v>55</v>
      </c>
      <c r="Z145" s="47">
        <v>12</v>
      </c>
      <c r="AH145" s="47">
        <v>200</v>
      </c>
    </row>
    <row r="146" spans="1:34" s="46" customFormat="1" x14ac:dyDescent="0.35">
      <c r="A146" s="47">
        <v>1005</v>
      </c>
      <c r="B146" s="47" t="s">
        <v>444</v>
      </c>
      <c r="C146" s="48">
        <v>1005502436496</v>
      </c>
      <c r="D146" s="47" t="s">
        <v>1455</v>
      </c>
      <c r="E146" s="48">
        <v>270774.94</v>
      </c>
      <c r="G146" s="59">
        <v>3000000</v>
      </c>
      <c r="H146" s="50">
        <v>44761</v>
      </c>
      <c r="I146" s="81">
        <v>547138.65</v>
      </c>
      <c r="J146" s="46" t="str">
        <f>IF(ISNUMBER(MATCH(C146, 'JULY- SEPT 2023'!G:G, 0)), "duplicate","")</f>
        <v/>
      </c>
      <c r="K146" s="55"/>
      <c r="L146" s="47">
        <v>56011838448</v>
      </c>
      <c r="N146" s="47">
        <v>56011838448</v>
      </c>
      <c r="S146" s="47" t="s">
        <v>59</v>
      </c>
      <c r="T146" s="48">
        <v>614053.30000000005</v>
      </c>
      <c r="V146" s="50">
        <v>45126</v>
      </c>
      <c r="X146" s="47" t="s">
        <v>60</v>
      </c>
      <c r="Y146" s="47" t="s">
        <v>55</v>
      </c>
      <c r="Z146" s="47">
        <v>12</v>
      </c>
      <c r="AH146" s="47">
        <v>227</v>
      </c>
    </row>
    <row r="147" spans="1:34" s="46" customFormat="1" x14ac:dyDescent="0.35">
      <c r="A147" s="51">
        <v>1005</v>
      </c>
      <c r="B147" s="51" t="s">
        <v>444</v>
      </c>
      <c r="C147" s="52">
        <v>1005502623530</v>
      </c>
      <c r="D147" s="51" t="s">
        <v>1828</v>
      </c>
      <c r="E147" s="52">
        <v>135387.47</v>
      </c>
      <c r="G147" s="64">
        <v>1500000</v>
      </c>
      <c r="H147" s="54">
        <v>44866</v>
      </c>
      <c r="I147" s="85">
        <v>546473.55000000005</v>
      </c>
      <c r="J147" s="46" t="str">
        <f>IF(ISNUMBER(MATCH(C147, 'JULY- SEPT 2023'!G:G, 0)), "duplicate","")</f>
        <v/>
      </c>
      <c r="K147" s="56"/>
      <c r="L147" s="51">
        <v>56011924496</v>
      </c>
      <c r="N147" s="51">
        <v>56011924496</v>
      </c>
      <c r="S147" s="51" t="s">
        <v>59</v>
      </c>
      <c r="T147" s="52">
        <v>609299.1</v>
      </c>
      <c r="V147" s="54">
        <v>45231</v>
      </c>
      <c r="X147" s="51" t="s">
        <v>60</v>
      </c>
      <c r="Y147" s="51" t="s">
        <v>55</v>
      </c>
      <c r="Z147" s="51">
        <v>12</v>
      </c>
      <c r="AH147" s="51">
        <v>184</v>
      </c>
    </row>
    <row r="148" spans="1:34" s="46" customFormat="1" x14ac:dyDescent="0.35">
      <c r="A148" s="47">
        <v>1005</v>
      </c>
      <c r="B148" s="47" t="s">
        <v>444</v>
      </c>
      <c r="C148" s="48">
        <v>1005502555698</v>
      </c>
      <c r="D148" s="47" t="s">
        <v>1572</v>
      </c>
      <c r="E148" s="48">
        <v>547737.5</v>
      </c>
      <c r="G148" s="59">
        <v>2000000</v>
      </c>
      <c r="H148" s="50">
        <v>44828</v>
      </c>
      <c r="I148" s="81">
        <v>538844.80000000005</v>
      </c>
      <c r="J148" s="46" t="str">
        <f>IF(ISNUMBER(MATCH(C148, 'JULY- SEPT 2023'!G:G, 0)), "duplicate","")</f>
        <v/>
      </c>
      <c r="K148" s="55"/>
      <c r="L148" s="47">
        <v>56011924628</v>
      </c>
      <c r="N148" s="47">
        <v>56011924628</v>
      </c>
      <c r="S148" s="47" t="s">
        <v>59</v>
      </c>
      <c r="T148" s="48">
        <v>638492.85</v>
      </c>
      <c r="V148" s="50">
        <v>45193</v>
      </c>
      <c r="X148" s="47" t="s">
        <v>60</v>
      </c>
      <c r="Y148" s="47" t="s">
        <v>55</v>
      </c>
      <c r="Z148" s="47">
        <v>4</v>
      </c>
      <c r="AH148" s="47">
        <v>191</v>
      </c>
    </row>
    <row r="149" spans="1:34" s="46" customFormat="1" x14ac:dyDescent="0.35">
      <c r="A149" s="47">
        <v>1005</v>
      </c>
      <c r="B149" s="47" t="s">
        <v>545</v>
      </c>
      <c r="C149" s="48">
        <v>1005502575951</v>
      </c>
      <c r="D149" s="47" t="s">
        <v>1615</v>
      </c>
      <c r="E149" s="48">
        <v>90258.31</v>
      </c>
      <c r="G149" s="59">
        <v>1000000</v>
      </c>
      <c r="H149" s="50">
        <v>44840</v>
      </c>
      <c r="I149" s="81">
        <v>412766.25</v>
      </c>
      <c r="J149" s="46" t="str">
        <f>IF(ISNUMBER(MATCH(C149, 'JULY- SEPT 2023'!G:G, 0)), "duplicate","")</f>
        <v/>
      </c>
      <c r="K149" s="55"/>
      <c r="L149" s="47">
        <v>56011936131</v>
      </c>
      <c r="N149" s="47">
        <v>56011936131</v>
      </c>
      <c r="S149" s="47" t="s">
        <v>59</v>
      </c>
      <c r="T149" s="48">
        <v>451594.2</v>
      </c>
      <c r="V149" s="50">
        <v>45205</v>
      </c>
      <c r="X149" s="47" t="s">
        <v>60</v>
      </c>
      <c r="Y149" s="47" t="s">
        <v>55</v>
      </c>
      <c r="Z149" s="47">
        <v>12</v>
      </c>
      <c r="AH149" s="47">
        <v>209</v>
      </c>
    </row>
    <row r="150" spans="1:34" s="46" customFormat="1" x14ac:dyDescent="0.35">
      <c r="A150" s="51">
        <v>1005</v>
      </c>
      <c r="B150" s="51" t="s">
        <v>545</v>
      </c>
      <c r="C150" s="52">
        <v>1005502557583</v>
      </c>
      <c r="D150" s="51" t="s">
        <v>1575</v>
      </c>
      <c r="E150" s="52">
        <v>90258.31</v>
      </c>
      <c r="G150" s="64">
        <v>1000000</v>
      </c>
      <c r="H150" s="54">
        <v>44830</v>
      </c>
      <c r="I150" s="85">
        <v>390468.25</v>
      </c>
      <c r="J150" s="46" t="str">
        <f>IF(ISNUMBER(MATCH(C150, 'JULY- SEPT 2023'!G:G, 0)), "duplicate","")</f>
        <v/>
      </c>
      <c r="K150" s="56"/>
      <c r="L150" s="51">
        <v>56011749801</v>
      </c>
      <c r="N150" s="51">
        <v>56011749801</v>
      </c>
      <c r="S150" s="51" t="s">
        <v>59</v>
      </c>
      <c r="T150" s="52">
        <v>431897.95</v>
      </c>
      <c r="V150" s="54">
        <v>45200</v>
      </c>
      <c r="X150" s="51" t="s">
        <v>60</v>
      </c>
      <c r="Y150" s="51" t="s">
        <v>55</v>
      </c>
      <c r="Z150" s="51">
        <v>12</v>
      </c>
      <c r="AH150" s="51">
        <v>214</v>
      </c>
    </row>
    <row r="151" spans="1:34" s="46" customFormat="1" x14ac:dyDescent="0.35">
      <c r="A151" s="51">
        <v>1005</v>
      </c>
      <c r="B151" s="51" t="s">
        <v>444</v>
      </c>
      <c r="C151" s="52">
        <v>1005502455996</v>
      </c>
      <c r="D151" s="51" t="s">
        <v>1838</v>
      </c>
      <c r="E151" s="52">
        <v>180516.62</v>
      </c>
      <c r="G151" s="64">
        <v>2000000</v>
      </c>
      <c r="H151" s="54">
        <v>44774</v>
      </c>
      <c r="I151" s="85">
        <v>353230.25</v>
      </c>
      <c r="J151" s="46" t="str">
        <f>IF(ISNUMBER(MATCH(C151, 'JULY- SEPT 2023'!G:G, 0)), "duplicate","")</f>
        <v/>
      </c>
      <c r="K151" s="56"/>
      <c r="L151" s="51">
        <v>56011855407</v>
      </c>
      <c r="N151" s="51">
        <v>56011855407</v>
      </c>
      <c r="S151" s="51" t="s">
        <v>59</v>
      </c>
      <c r="T151" s="52">
        <v>398066.6</v>
      </c>
      <c r="V151" s="54">
        <v>45139</v>
      </c>
      <c r="X151" s="51" t="s">
        <v>60</v>
      </c>
      <c r="Y151" s="51" t="s">
        <v>55</v>
      </c>
      <c r="Z151" s="51">
        <v>12</v>
      </c>
      <c r="AH151" s="51">
        <v>184</v>
      </c>
    </row>
    <row r="152" spans="1:34" s="46" customFormat="1" x14ac:dyDescent="0.35">
      <c r="A152" s="47">
        <v>1005</v>
      </c>
      <c r="B152" s="47" t="s">
        <v>545</v>
      </c>
      <c r="C152" s="48">
        <v>1005502707084</v>
      </c>
      <c r="D152" s="47" t="s">
        <v>1667</v>
      </c>
      <c r="E152" s="48">
        <v>358640.05</v>
      </c>
      <c r="G152" s="59">
        <v>1000000</v>
      </c>
      <c r="H152" s="50">
        <v>44908</v>
      </c>
      <c r="I152" s="81">
        <v>347742.1</v>
      </c>
      <c r="J152" s="46" t="str">
        <f>IF(ISNUMBER(MATCH(C152, 'JULY- SEPT 2023'!G:G, 0)), "duplicate","")</f>
        <v/>
      </c>
      <c r="K152" s="55"/>
      <c r="L152" s="47">
        <v>56011947025</v>
      </c>
      <c r="N152" s="47">
        <v>56011947025</v>
      </c>
      <c r="S152" s="47" t="s">
        <v>59</v>
      </c>
      <c r="T152" s="48">
        <v>395969.1</v>
      </c>
      <c r="V152" s="50">
        <v>45182</v>
      </c>
      <c r="X152" s="47" t="s">
        <v>60</v>
      </c>
      <c r="Y152" s="47" t="s">
        <v>55</v>
      </c>
      <c r="Z152" s="47">
        <v>3</v>
      </c>
      <c r="AH152" s="47">
        <v>202</v>
      </c>
    </row>
    <row r="153" spans="1:34" s="46" customFormat="1" x14ac:dyDescent="0.35">
      <c r="A153" s="47">
        <v>1005</v>
      </c>
      <c r="B153" s="47" t="s">
        <v>444</v>
      </c>
      <c r="C153" s="48">
        <v>1005502404567</v>
      </c>
      <c r="D153" s="47" t="s">
        <v>1842</v>
      </c>
      <c r="E153" s="48">
        <v>410803.12</v>
      </c>
      <c r="G153" s="59">
        <v>1500000</v>
      </c>
      <c r="H153" s="50">
        <v>44741</v>
      </c>
      <c r="I153" s="81">
        <v>219884.3</v>
      </c>
      <c r="J153" s="46" t="str">
        <f>IF(ISNUMBER(MATCH(C153, 'JULY- SEPT 2023'!G:G, 0)), "duplicate","")</f>
        <v/>
      </c>
      <c r="K153" s="55"/>
      <c r="L153" s="47">
        <v>56011781482</v>
      </c>
      <c r="N153" s="47">
        <v>56011781482</v>
      </c>
      <c r="S153" s="47" t="s">
        <v>59</v>
      </c>
      <c r="T153" s="48">
        <v>265188.2</v>
      </c>
      <c r="V153" s="50">
        <v>45108</v>
      </c>
      <c r="X153" s="47" t="s">
        <v>60</v>
      </c>
      <c r="Y153" s="47" t="s">
        <v>55</v>
      </c>
      <c r="Z153" s="47">
        <v>4</v>
      </c>
      <c r="AH153" s="47">
        <v>184</v>
      </c>
    </row>
    <row r="154" spans="1:34" s="46" customFormat="1" x14ac:dyDescent="0.35">
      <c r="A154" s="47">
        <v>1005</v>
      </c>
      <c r="B154" s="47" t="s">
        <v>444</v>
      </c>
      <c r="C154" s="48">
        <v>1005502557353</v>
      </c>
      <c r="D154" s="47" t="s">
        <v>1846</v>
      </c>
      <c r="E154" s="48">
        <v>358640.05</v>
      </c>
      <c r="G154" s="59">
        <v>1000000</v>
      </c>
      <c r="H154" s="50">
        <v>44830</v>
      </c>
      <c r="I154" s="81">
        <v>182030.15</v>
      </c>
      <c r="J154" s="46" t="str">
        <f>IF(ISNUMBER(MATCH(C154, 'JULY- SEPT 2023'!G:G, 0)), "duplicate","")</f>
        <v/>
      </c>
      <c r="K154" s="55"/>
      <c r="L154" s="47">
        <v>56011894887</v>
      </c>
      <c r="N154" s="47">
        <v>56011894887</v>
      </c>
      <c r="S154" s="47" t="s">
        <v>59</v>
      </c>
      <c r="T154" s="48">
        <v>220459.95</v>
      </c>
      <c r="V154" s="50">
        <v>45108</v>
      </c>
      <c r="X154" s="47" t="s">
        <v>60</v>
      </c>
      <c r="Y154" s="47" t="s">
        <v>55</v>
      </c>
      <c r="Z154" s="47">
        <v>3</v>
      </c>
      <c r="AH154" s="47">
        <v>184</v>
      </c>
    </row>
    <row r="155" spans="1:34" s="46" customFormat="1" x14ac:dyDescent="0.35">
      <c r="A155" s="51">
        <v>1006</v>
      </c>
      <c r="B155" s="51" t="s">
        <v>1162</v>
      </c>
      <c r="C155" s="52">
        <v>1006502925333</v>
      </c>
      <c r="D155" s="51" t="s">
        <v>1713</v>
      </c>
      <c r="E155" s="52">
        <v>174033.81</v>
      </c>
      <c r="G155" s="52">
        <v>1000000</v>
      </c>
      <c r="H155" s="54">
        <v>45065</v>
      </c>
      <c r="I155" s="52">
        <v>920420</v>
      </c>
      <c r="J155" s="46" t="str">
        <f>IF(ISNUMBER(MATCH(C155, 'JULY- SEPT 2023'!G:G, 0)), "duplicate","")</f>
        <v/>
      </c>
      <c r="K155" s="53"/>
      <c r="L155" s="51">
        <v>56010724136</v>
      </c>
      <c r="N155" s="51">
        <v>56010724136</v>
      </c>
      <c r="S155" s="51" t="s">
        <v>59</v>
      </c>
      <c r="T155" s="52">
        <v>1005444.8</v>
      </c>
      <c r="V155" s="54">
        <v>45249</v>
      </c>
      <c r="X155" s="51" t="s">
        <v>60</v>
      </c>
      <c r="Y155" s="51" t="s">
        <v>55</v>
      </c>
      <c r="Z155" s="51">
        <v>6</v>
      </c>
      <c r="AH155" s="51">
        <v>196</v>
      </c>
    </row>
    <row r="156" spans="1:34" s="46" customFormat="1" x14ac:dyDescent="0.35">
      <c r="A156" s="51">
        <v>1006</v>
      </c>
      <c r="B156" s="51" t="s">
        <v>1162</v>
      </c>
      <c r="C156" s="52">
        <v>1006502425350</v>
      </c>
      <c r="D156" s="51" t="s">
        <v>1656</v>
      </c>
      <c r="E156" s="52">
        <v>180516.62</v>
      </c>
      <c r="G156" s="52">
        <v>2000000</v>
      </c>
      <c r="H156" s="54">
        <v>44754</v>
      </c>
      <c r="I156" s="52">
        <v>348231.4</v>
      </c>
      <c r="J156" s="46" t="str">
        <f>IF(ISNUMBER(MATCH(C156, 'JULY- SEPT 2023'!G:G, 0)), "duplicate","")</f>
        <v/>
      </c>
      <c r="K156" s="53"/>
      <c r="L156" s="51">
        <v>56011828351</v>
      </c>
      <c r="N156" s="51">
        <v>56011828351</v>
      </c>
      <c r="S156" s="51" t="s">
        <v>59</v>
      </c>
      <c r="T156" s="52">
        <v>380343.15</v>
      </c>
      <c r="V156" s="54">
        <v>45119</v>
      </c>
      <c r="X156" s="51" t="s">
        <v>60</v>
      </c>
      <c r="Y156" s="51" t="s">
        <v>55</v>
      </c>
      <c r="Z156" s="51">
        <v>12</v>
      </c>
      <c r="AH156" s="51">
        <v>203</v>
      </c>
    </row>
    <row r="157" spans="1:34" s="46" customFormat="1" x14ac:dyDescent="0.35">
      <c r="A157" s="51">
        <v>1008</v>
      </c>
      <c r="B157" s="51" t="s">
        <v>498</v>
      </c>
      <c r="C157" s="52">
        <v>1008502723478</v>
      </c>
      <c r="D157" s="51" t="s">
        <v>1478</v>
      </c>
      <c r="E157" s="52">
        <v>180516.62</v>
      </c>
      <c r="G157" s="52">
        <v>2000000</v>
      </c>
      <c r="H157" s="54">
        <v>44917</v>
      </c>
      <c r="I157" s="52">
        <v>1362339.25</v>
      </c>
      <c r="J157" s="46" t="str">
        <f>IF(ISNUMBER(MATCH(C157, 'JULY- SEPT 2023'!G:G, 0)), "duplicate","")</f>
        <v/>
      </c>
      <c r="K157" s="53"/>
      <c r="L157" s="51">
        <v>56012008534</v>
      </c>
      <c r="N157" s="51">
        <v>56012008534</v>
      </c>
      <c r="S157" s="51" t="s">
        <v>59</v>
      </c>
      <c r="T157" s="52">
        <v>1506661.5</v>
      </c>
      <c r="V157" s="54">
        <v>45282</v>
      </c>
      <c r="X157" s="51" t="s">
        <v>60</v>
      </c>
      <c r="Y157" s="51" t="s">
        <v>55</v>
      </c>
      <c r="Z157" s="51">
        <v>12</v>
      </c>
      <c r="AH157" s="51">
        <v>224</v>
      </c>
    </row>
    <row r="158" spans="1:34" s="46" customFormat="1" x14ac:dyDescent="0.35">
      <c r="A158" s="51">
        <v>1008</v>
      </c>
      <c r="B158" s="51" t="s">
        <v>781</v>
      </c>
      <c r="C158" s="52">
        <v>1008502658272</v>
      </c>
      <c r="D158" s="51" t="s">
        <v>1727</v>
      </c>
      <c r="E158" s="52">
        <v>180516.62</v>
      </c>
      <c r="G158" s="52">
        <v>2000000</v>
      </c>
      <c r="H158" s="54">
        <v>44886</v>
      </c>
      <c r="I158" s="52">
        <v>1017979.75</v>
      </c>
      <c r="J158" s="46" t="str">
        <f>IF(ISNUMBER(MATCH(C158, 'JULY- SEPT 2023'!G:G, 0)), "duplicate","")</f>
        <v/>
      </c>
      <c r="K158" s="53"/>
      <c r="L158" s="51">
        <v>56011972323</v>
      </c>
      <c r="N158" s="51">
        <v>56011972323</v>
      </c>
      <c r="S158" s="51" t="s">
        <v>59</v>
      </c>
      <c r="T158" s="52">
        <v>1114271.3500000001</v>
      </c>
      <c r="V158" s="54">
        <v>45251</v>
      </c>
      <c r="X158" s="51" t="s">
        <v>60</v>
      </c>
      <c r="Y158" s="51" t="s">
        <v>55</v>
      </c>
      <c r="Z158" s="51">
        <v>12</v>
      </c>
      <c r="AH158" s="51">
        <v>194</v>
      </c>
    </row>
    <row r="159" spans="1:34" s="46" customFormat="1" x14ac:dyDescent="0.35">
      <c r="A159" s="51">
        <v>1008</v>
      </c>
      <c r="B159" s="51" t="s">
        <v>781</v>
      </c>
      <c r="C159" s="52">
        <v>1008502659642</v>
      </c>
      <c r="D159" s="51" t="s">
        <v>1739</v>
      </c>
      <c r="E159" s="52">
        <v>180516.62</v>
      </c>
      <c r="G159" s="52">
        <v>2000000</v>
      </c>
      <c r="H159" s="54">
        <v>44887</v>
      </c>
      <c r="I159" s="52">
        <v>1011241.45</v>
      </c>
      <c r="J159" s="46" t="str">
        <f>IF(ISNUMBER(MATCH(C159, 'JULY- SEPT 2023'!G:G, 0)), "duplicate","")</f>
        <v/>
      </c>
      <c r="K159" s="53"/>
      <c r="L159" s="51">
        <v>56011892561</v>
      </c>
      <c r="N159" s="51">
        <v>56011892561</v>
      </c>
      <c r="S159" s="51" t="s">
        <v>59</v>
      </c>
      <c r="T159" s="52">
        <v>1107841.95</v>
      </c>
      <c r="V159" s="54">
        <v>45252</v>
      </c>
      <c r="X159" s="51" t="s">
        <v>60</v>
      </c>
      <c r="Y159" s="51" t="s">
        <v>55</v>
      </c>
      <c r="Z159" s="51">
        <v>12</v>
      </c>
      <c r="AH159" s="51">
        <v>193</v>
      </c>
    </row>
    <row r="160" spans="1:34" s="46" customFormat="1" x14ac:dyDescent="0.35">
      <c r="A160" s="51">
        <v>1008</v>
      </c>
      <c r="B160" s="51" t="s">
        <v>498</v>
      </c>
      <c r="C160" s="52">
        <v>1008502658248</v>
      </c>
      <c r="D160" s="51" t="s">
        <v>1728</v>
      </c>
      <c r="E160" s="52">
        <v>180516.62</v>
      </c>
      <c r="G160" s="52">
        <v>2000000</v>
      </c>
      <c r="H160" s="54">
        <v>44886</v>
      </c>
      <c r="I160" s="52">
        <v>923238.9</v>
      </c>
      <c r="J160" s="46" t="str">
        <f>IF(ISNUMBER(MATCH(C160, 'JULY- SEPT 2023'!G:G, 0)), "duplicate","")</f>
        <v/>
      </c>
      <c r="K160" s="53"/>
      <c r="L160" s="51">
        <v>56011963889</v>
      </c>
      <c r="N160" s="51">
        <v>56011963889</v>
      </c>
      <c r="S160" s="51" t="s">
        <v>59</v>
      </c>
      <c r="T160" s="52">
        <v>1010424.5</v>
      </c>
      <c r="V160" s="54">
        <v>45251</v>
      </c>
      <c r="X160" s="51" t="s">
        <v>60</v>
      </c>
      <c r="Y160" s="51" t="s">
        <v>55</v>
      </c>
      <c r="Z160" s="51">
        <v>12</v>
      </c>
      <c r="AH160" s="51">
        <v>194</v>
      </c>
    </row>
    <row r="161" spans="1:34" s="46" customFormat="1" x14ac:dyDescent="0.35">
      <c r="A161" s="51">
        <v>1008</v>
      </c>
      <c r="B161" s="51" t="s">
        <v>498</v>
      </c>
      <c r="C161" s="52">
        <v>1008502657685</v>
      </c>
      <c r="D161" s="51" t="s">
        <v>1472</v>
      </c>
      <c r="E161" s="52">
        <v>135387.47</v>
      </c>
      <c r="G161" s="52">
        <v>1500000</v>
      </c>
      <c r="H161" s="54">
        <v>44886</v>
      </c>
      <c r="I161" s="52">
        <v>879975</v>
      </c>
      <c r="J161" s="46" t="str">
        <f>IF(ISNUMBER(MATCH(C161, 'JULY- SEPT 2023'!G:G, 0)), "duplicate","")</f>
        <v/>
      </c>
      <c r="K161" s="53"/>
      <c r="L161" s="51">
        <v>56011964339</v>
      </c>
      <c r="N161" s="51">
        <v>56011964339</v>
      </c>
      <c r="S161" s="51" t="s">
        <v>59</v>
      </c>
      <c r="T161" s="52">
        <v>982550.75</v>
      </c>
      <c r="V161" s="54">
        <v>45251</v>
      </c>
      <c r="X161" s="51" t="s">
        <v>60</v>
      </c>
      <c r="Y161" s="51" t="s">
        <v>55</v>
      </c>
      <c r="Z161" s="51">
        <v>12</v>
      </c>
      <c r="AH161" s="51">
        <v>225</v>
      </c>
    </row>
    <row r="162" spans="1:34" s="46" customFormat="1" x14ac:dyDescent="0.35">
      <c r="A162" s="51">
        <v>1008</v>
      </c>
      <c r="B162" s="51" t="s">
        <v>498</v>
      </c>
      <c r="C162" s="52">
        <v>1008502515325</v>
      </c>
      <c r="D162" s="51" t="s">
        <v>1570</v>
      </c>
      <c r="E162" s="52">
        <v>180516.62</v>
      </c>
      <c r="G162" s="52">
        <v>2000000</v>
      </c>
      <c r="H162" s="54">
        <v>44804</v>
      </c>
      <c r="I162" s="52">
        <v>636881.5</v>
      </c>
      <c r="J162" s="46" t="str">
        <f>IF(ISNUMBER(MATCH(C162, 'JULY- SEPT 2023'!G:G, 0)), "duplicate","")</f>
        <v/>
      </c>
      <c r="K162" s="53"/>
      <c r="L162" s="51">
        <v>56011796154</v>
      </c>
      <c r="N162" s="51">
        <v>56011796154</v>
      </c>
      <c r="S162" s="51" t="s">
        <v>59</v>
      </c>
      <c r="T162" s="52">
        <v>707414.95</v>
      </c>
      <c r="V162" s="54">
        <v>45170</v>
      </c>
      <c r="X162" s="51" t="s">
        <v>60</v>
      </c>
      <c r="Y162" s="51" t="s">
        <v>55</v>
      </c>
      <c r="Z162" s="51">
        <v>12</v>
      </c>
      <c r="AH162" s="51">
        <v>214</v>
      </c>
    </row>
    <row r="163" spans="1:34" s="46" customFormat="1" x14ac:dyDescent="0.35">
      <c r="A163" s="51">
        <v>1008</v>
      </c>
      <c r="B163" s="51" t="s">
        <v>781</v>
      </c>
      <c r="C163" s="52">
        <v>1008502705940</v>
      </c>
      <c r="D163" s="51" t="s">
        <v>1665</v>
      </c>
      <c r="E163" s="52">
        <v>107003.07</v>
      </c>
      <c r="G163" s="52">
        <v>1000000</v>
      </c>
      <c r="H163" s="54">
        <v>44908</v>
      </c>
      <c r="I163" s="52">
        <v>493701.9</v>
      </c>
      <c r="J163" s="46" t="str">
        <f>IF(ISNUMBER(MATCH(C163, 'JULY- SEPT 2023'!G:G, 0)), "duplicate","")</f>
        <v/>
      </c>
      <c r="K163" s="53"/>
      <c r="L163" s="51">
        <v>56011980084</v>
      </c>
      <c r="N163" s="51">
        <v>56011980084</v>
      </c>
      <c r="S163" s="51" t="s">
        <v>59</v>
      </c>
      <c r="T163" s="52">
        <v>540574.75</v>
      </c>
      <c r="V163" s="54">
        <v>45212</v>
      </c>
      <c r="X163" s="51" t="s">
        <v>60</v>
      </c>
      <c r="Y163" s="51" t="s">
        <v>55</v>
      </c>
      <c r="Z163" s="51">
        <v>10</v>
      </c>
      <c r="AH163" s="51">
        <v>202</v>
      </c>
    </row>
    <row r="164" spans="1:34" s="46" customFormat="1" x14ac:dyDescent="0.35">
      <c r="A164" s="47">
        <v>1010</v>
      </c>
      <c r="B164" s="47" t="s">
        <v>806</v>
      </c>
      <c r="C164" s="48">
        <v>1010502882733</v>
      </c>
      <c r="D164" s="47" t="s">
        <v>1518</v>
      </c>
      <c r="E164" s="48">
        <v>270774.94</v>
      </c>
      <c r="G164" s="59">
        <v>3000000</v>
      </c>
      <c r="H164" s="50">
        <v>45016</v>
      </c>
      <c r="I164" s="81">
        <v>2767209.65</v>
      </c>
      <c r="J164" s="46" t="str">
        <f>IF(ISNUMBER(MATCH(C164, 'JULY- SEPT 2023'!G:G, 0)), "duplicate","")</f>
        <v/>
      </c>
      <c r="K164" s="55"/>
      <c r="L164" s="47">
        <v>56012116059</v>
      </c>
      <c r="N164" s="47">
        <v>56012116059</v>
      </c>
      <c r="S164" s="47" t="s">
        <v>59</v>
      </c>
      <c r="T164" s="48">
        <v>3056669.65</v>
      </c>
      <c r="V164" s="50">
        <v>45383</v>
      </c>
      <c r="X164" s="47" t="s">
        <v>60</v>
      </c>
      <c r="Y164" s="47" t="s">
        <v>55</v>
      </c>
      <c r="Z164" s="47">
        <v>12</v>
      </c>
      <c r="AH164" s="47">
        <v>214</v>
      </c>
    </row>
    <row r="165" spans="1:34" s="46" customFormat="1" x14ac:dyDescent="0.35">
      <c r="A165" s="51">
        <v>1010</v>
      </c>
      <c r="B165" s="51" t="s">
        <v>806</v>
      </c>
      <c r="C165" s="52">
        <v>1010502713305</v>
      </c>
      <c r="D165" s="51" t="s">
        <v>1423</v>
      </c>
      <c r="E165" s="52">
        <v>361033.25</v>
      </c>
      <c r="G165" s="64">
        <v>4000000</v>
      </c>
      <c r="H165" s="54">
        <v>44911</v>
      </c>
      <c r="I165" s="85">
        <v>2453562.65</v>
      </c>
      <c r="J165" s="46" t="str">
        <f>IF(ISNUMBER(MATCH(C165, 'JULY- SEPT 2023'!G:G, 0)), "duplicate","")</f>
        <v/>
      </c>
      <c r="K165" s="56"/>
      <c r="L165" s="51">
        <v>56012007262</v>
      </c>
      <c r="N165" s="51">
        <v>56012007262</v>
      </c>
      <c r="S165" s="51" t="s">
        <v>59</v>
      </c>
      <c r="T165" s="52">
        <v>2728312.25</v>
      </c>
      <c r="V165" s="54">
        <v>45276</v>
      </c>
      <c r="X165" s="51" t="s">
        <v>60</v>
      </c>
      <c r="Y165" s="51" t="s">
        <v>55</v>
      </c>
      <c r="Z165" s="51">
        <v>12</v>
      </c>
      <c r="AH165" s="51">
        <v>230</v>
      </c>
    </row>
    <row r="166" spans="1:34" s="46" customFormat="1" x14ac:dyDescent="0.35">
      <c r="A166" s="47">
        <v>1010</v>
      </c>
      <c r="B166" s="47" t="s">
        <v>311</v>
      </c>
      <c r="C166" s="48">
        <v>1010502863694</v>
      </c>
      <c r="D166" s="47" t="s">
        <v>1775</v>
      </c>
      <c r="E166" s="48">
        <v>270774.94</v>
      </c>
      <c r="G166" s="59">
        <v>3000000</v>
      </c>
      <c r="H166" s="50">
        <v>45010</v>
      </c>
      <c r="I166" s="81">
        <v>2410452.9500000002</v>
      </c>
      <c r="J166" s="46" t="str">
        <f>IF(ISNUMBER(MATCH(C166, 'JULY- SEPT 2023'!G:G, 0)), "duplicate","")</f>
        <v/>
      </c>
      <c r="K166" s="55"/>
      <c r="L166" s="47">
        <v>56012101768</v>
      </c>
      <c r="N166" s="47">
        <v>56012101768</v>
      </c>
      <c r="S166" s="47" t="s">
        <v>59</v>
      </c>
      <c r="T166" s="48">
        <v>2638182.2999999998</v>
      </c>
      <c r="V166" s="50">
        <v>45383</v>
      </c>
      <c r="X166" s="47" t="s">
        <v>60</v>
      </c>
      <c r="Y166" s="47" t="s">
        <v>55</v>
      </c>
      <c r="Z166" s="47">
        <v>12</v>
      </c>
      <c r="AH166" s="47">
        <v>184</v>
      </c>
    </row>
    <row r="167" spans="1:34" s="46" customFormat="1" x14ac:dyDescent="0.35">
      <c r="A167" s="47">
        <v>1010</v>
      </c>
      <c r="B167" s="47" t="s">
        <v>806</v>
      </c>
      <c r="C167" s="48">
        <v>1010502818825</v>
      </c>
      <c r="D167" s="47" t="s">
        <v>1637</v>
      </c>
      <c r="E167" s="48">
        <v>270774.94</v>
      </c>
      <c r="G167" s="59">
        <v>3000000</v>
      </c>
      <c r="H167" s="50">
        <v>44967</v>
      </c>
      <c r="I167" s="81">
        <v>2266287.65</v>
      </c>
      <c r="J167" s="46" t="str">
        <f>IF(ISNUMBER(MATCH(C167, 'JULY- SEPT 2023'!G:G, 0)), "duplicate","")</f>
        <v/>
      </c>
      <c r="K167" s="55"/>
      <c r="L167" s="47">
        <v>56012074874</v>
      </c>
      <c r="N167" s="47">
        <v>56012074874</v>
      </c>
      <c r="S167" s="47" t="s">
        <v>59</v>
      </c>
      <c r="T167" s="48">
        <v>2499787.85</v>
      </c>
      <c r="V167" s="50">
        <v>45332</v>
      </c>
      <c r="X167" s="47" t="s">
        <v>60</v>
      </c>
      <c r="Y167" s="47" t="s">
        <v>55</v>
      </c>
      <c r="Z167" s="47">
        <v>12</v>
      </c>
      <c r="AH167" s="47">
        <v>205</v>
      </c>
    </row>
    <row r="168" spans="1:34" s="46" customFormat="1" x14ac:dyDescent="0.35">
      <c r="A168" s="51">
        <v>1010</v>
      </c>
      <c r="B168" s="51" t="s">
        <v>311</v>
      </c>
      <c r="C168" s="52">
        <v>1010502886933</v>
      </c>
      <c r="D168" s="51" t="s">
        <v>1608</v>
      </c>
      <c r="E168" s="52">
        <v>180516.62</v>
      </c>
      <c r="G168" s="64">
        <v>2000000</v>
      </c>
      <c r="H168" s="54">
        <v>45021</v>
      </c>
      <c r="I168" s="85">
        <v>1840000</v>
      </c>
      <c r="J168" s="46" t="str">
        <f>IF(ISNUMBER(MATCH(C168, 'JULY- SEPT 2023'!G:G, 0)), "duplicate","")</f>
        <v/>
      </c>
      <c r="K168" s="56"/>
      <c r="L168" s="51">
        <v>56012106000</v>
      </c>
      <c r="N168" s="51">
        <v>56012106000</v>
      </c>
      <c r="S168" s="51" t="s">
        <v>59</v>
      </c>
      <c r="T168" s="52">
        <v>2007225.15</v>
      </c>
      <c r="V168" s="54">
        <v>45387</v>
      </c>
      <c r="X168" s="51" t="s">
        <v>60</v>
      </c>
      <c r="Y168" s="51" t="s">
        <v>55</v>
      </c>
      <c r="Z168" s="51">
        <v>12</v>
      </c>
      <c r="AH168" s="51">
        <v>210</v>
      </c>
    </row>
    <row r="169" spans="1:34" s="46" customFormat="1" x14ac:dyDescent="0.35">
      <c r="A169" s="47">
        <v>1010</v>
      </c>
      <c r="B169" s="47" t="s">
        <v>311</v>
      </c>
      <c r="C169" s="48">
        <v>1010502726631</v>
      </c>
      <c r="D169" s="47" t="s">
        <v>1498</v>
      </c>
      <c r="E169" s="48">
        <v>270774.94</v>
      </c>
      <c r="G169" s="59">
        <v>3000000</v>
      </c>
      <c r="H169" s="50">
        <v>44919</v>
      </c>
      <c r="I169" s="81">
        <v>1837979.9</v>
      </c>
      <c r="J169" s="46" t="str">
        <f>IF(ISNUMBER(MATCH(C169, 'JULY- SEPT 2023'!G:G, 0)), "duplicate","")</f>
        <v/>
      </c>
      <c r="K169" s="55"/>
      <c r="L169" s="47">
        <v>56011997951</v>
      </c>
      <c r="N169" s="47">
        <v>56011997951</v>
      </c>
      <c r="S169" s="47" t="s">
        <v>59</v>
      </c>
      <c r="T169" s="48">
        <v>2036487.65</v>
      </c>
      <c r="V169" s="50">
        <v>45284</v>
      </c>
      <c r="X169" s="47" t="s">
        <v>60</v>
      </c>
      <c r="Y169" s="47" t="s">
        <v>55</v>
      </c>
      <c r="Z169" s="47">
        <v>12</v>
      </c>
      <c r="AH169" s="47">
        <v>222</v>
      </c>
    </row>
    <row r="170" spans="1:34" s="46" customFormat="1" x14ac:dyDescent="0.35">
      <c r="A170" s="51">
        <v>1010</v>
      </c>
      <c r="B170" s="51" t="s">
        <v>311</v>
      </c>
      <c r="C170" s="52">
        <v>1010502660357</v>
      </c>
      <c r="D170" s="51" t="s">
        <v>1736</v>
      </c>
      <c r="E170" s="52">
        <v>270774.94</v>
      </c>
      <c r="G170" s="64">
        <v>3000000</v>
      </c>
      <c r="H170" s="54">
        <v>44887</v>
      </c>
      <c r="I170" s="85">
        <v>1508154.3</v>
      </c>
      <c r="J170" s="46" t="str">
        <f>IF(ISNUMBER(MATCH(C170, 'JULY- SEPT 2023'!G:G, 0)), "duplicate","")</f>
        <v/>
      </c>
      <c r="K170" s="56"/>
      <c r="L170" s="51">
        <v>56011985386</v>
      </c>
      <c r="N170" s="51">
        <v>56011985386</v>
      </c>
      <c r="S170" s="51" t="s">
        <v>59</v>
      </c>
      <c r="T170" s="52">
        <v>1646694.5</v>
      </c>
      <c r="V170" s="54">
        <v>45252</v>
      </c>
      <c r="X170" s="51" t="s">
        <v>60</v>
      </c>
      <c r="Y170" s="51" t="s">
        <v>55</v>
      </c>
      <c r="Z170" s="51">
        <v>12</v>
      </c>
      <c r="AH170" s="51">
        <v>193</v>
      </c>
    </row>
    <row r="171" spans="1:34" s="46" customFormat="1" x14ac:dyDescent="0.35">
      <c r="A171" s="47">
        <v>1010</v>
      </c>
      <c r="B171" s="47" t="s">
        <v>311</v>
      </c>
      <c r="C171" s="48">
        <v>1010502605486</v>
      </c>
      <c r="D171" s="47" t="s">
        <v>1718</v>
      </c>
      <c r="E171" s="48">
        <v>270774.94</v>
      </c>
      <c r="G171" s="59">
        <v>3000000</v>
      </c>
      <c r="H171" s="50">
        <v>44854</v>
      </c>
      <c r="I171" s="81">
        <v>1260058.3999999999</v>
      </c>
      <c r="J171" s="46" t="str">
        <f>IF(ISNUMBER(MATCH(C171, 'JULY- SEPT 2023'!G:G, 0)), "duplicate","")</f>
        <v/>
      </c>
      <c r="K171" s="55"/>
      <c r="L171" s="47">
        <v>56011952611</v>
      </c>
      <c r="N171" s="47">
        <v>56011952611</v>
      </c>
      <c r="S171" s="47" t="s">
        <v>59</v>
      </c>
      <c r="T171" s="48">
        <v>1384243.6</v>
      </c>
      <c r="V171" s="50">
        <v>45219</v>
      </c>
      <c r="X171" s="47" t="s">
        <v>60</v>
      </c>
      <c r="Y171" s="47" t="s">
        <v>55</v>
      </c>
      <c r="Z171" s="47">
        <v>12</v>
      </c>
      <c r="AH171" s="47">
        <v>195</v>
      </c>
    </row>
    <row r="172" spans="1:34" s="46" customFormat="1" x14ac:dyDescent="0.35">
      <c r="A172" s="47">
        <v>1010</v>
      </c>
      <c r="B172" s="47" t="s">
        <v>311</v>
      </c>
      <c r="C172" s="48">
        <v>1010502449002</v>
      </c>
      <c r="D172" s="47" t="s">
        <v>1823</v>
      </c>
      <c r="E172" s="48">
        <v>451291.56</v>
      </c>
      <c r="G172" s="59">
        <v>5000000</v>
      </c>
      <c r="H172" s="50">
        <v>44769</v>
      </c>
      <c r="I172" s="81">
        <v>704277.75</v>
      </c>
      <c r="J172" s="46" t="str">
        <f>IF(ISNUMBER(MATCH(C172, 'JULY- SEPT 2023'!G:G, 0)), "duplicate","")</f>
        <v/>
      </c>
      <c r="K172" s="55"/>
      <c r="L172" s="47">
        <v>56011862265</v>
      </c>
      <c r="N172" s="47">
        <v>56011862265</v>
      </c>
      <c r="S172" s="47" t="s">
        <v>59</v>
      </c>
      <c r="T172" s="48">
        <v>784523.2</v>
      </c>
      <c r="V172" s="50">
        <v>45139</v>
      </c>
      <c r="X172" s="47" t="s">
        <v>60</v>
      </c>
      <c r="Y172" s="47" t="s">
        <v>55</v>
      </c>
      <c r="Z172" s="47">
        <v>12</v>
      </c>
      <c r="AH172" s="47">
        <v>184</v>
      </c>
    </row>
    <row r="173" spans="1:34" s="46" customFormat="1" x14ac:dyDescent="0.35">
      <c r="A173" s="47">
        <v>1010</v>
      </c>
      <c r="B173" s="47" t="s">
        <v>311</v>
      </c>
      <c r="C173" s="48">
        <v>1010502661014</v>
      </c>
      <c r="D173" s="47" t="s">
        <v>1751</v>
      </c>
      <c r="E173" s="48">
        <v>135387.47</v>
      </c>
      <c r="G173" s="59">
        <v>1500000</v>
      </c>
      <c r="H173" s="50">
        <v>44888</v>
      </c>
      <c r="I173" s="81">
        <v>698213.1</v>
      </c>
      <c r="J173" s="46" t="str">
        <f>IF(ISNUMBER(MATCH(C173, 'JULY- SEPT 2023'!G:G, 0)), "duplicate","")</f>
        <v/>
      </c>
      <c r="K173" s="55"/>
      <c r="L173" s="47">
        <v>56011983772</v>
      </c>
      <c r="N173" s="47">
        <v>56011983772</v>
      </c>
      <c r="S173" s="47" t="s">
        <v>59</v>
      </c>
      <c r="T173" s="48">
        <v>763290.4</v>
      </c>
      <c r="V173" s="50">
        <v>45253</v>
      </c>
      <c r="X173" s="47" t="s">
        <v>60</v>
      </c>
      <c r="Y173" s="47" t="s">
        <v>55</v>
      </c>
      <c r="Z173" s="47">
        <v>12</v>
      </c>
      <c r="AH173" s="47">
        <v>192</v>
      </c>
    </row>
    <row r="174" spans="1:34" s="46" customFormat="1" x14ac:dyDescent="0.35">
      <c r="A174" s="51">
        <v>1010</v>
      </c>
      <c r="B174" s="51" t="s">
        <v>376</v>
      </c>
      <c r="C174" s="52">
        <v>1010502760236</v>
      </c>
      <c r="D174" s="51" t="s">
        <v>1412</v>
      </c>
      <c r="E174" s="52">
        <v>132133.14000000001</v>
      </c>
      <c r="G174" s="64">
        <v>1000000</v>
      </c>
      <c r="H174" s="54">
        <v>44940</v>
      </c>
      <c r="I174" s="85">
        <v>617275.55000000005</v>
      </c>
      <c r="J174" s="46" t="str">
        <f>IF(ISNUMBER(MATCH(C174, 'JULY- SEPT 2023'!G:G, 0)), "duplicate","")</f>
        <v/>
      </c>
      <c r="K174" s="56"/>
      <c r="L174" s="51">
        <v>56011133368</v>
      </c>
      <c r="N174" s="51">
        <v>56011133368</v>
      </c>
      <c r="S174" s="51" t="s">
        <v>59</v>
      </c>
      <c r="T174" s="52">
        <v>687827.8</v>
      </c>
      <c r="V174" s="54">
        <v>45183</v>
      </c>
      <c r="X174" s="51" t="s">
        <v>60</v>
      </c>
      <c r="Y174" s="51" t="s">
        <v>55</v>
      </c>
      <c r="Z174" s="51">
        <v>8</v>
      </c>
      <c r="AH174" s="51">
        <v>232</v>
      </c>
    </row>
    <row r="175" spans="1:34" s="46" customFormat="1" x14ac:dyDescent="0.35">
      <c r="A175" s="47">
        <v>1011</v>
      </c>
      <c r="B175" s="47" t="s">
        <v>120</v>
      </c>
      <c r="C175" s="48">
        <v>1011502754712</v>
      </c>
      <c r="D175" s="47" t="s">
        <v>1395</v>
      </c>
      <c r="E175" s="48">
        <v>451291.56</v>
      </c>
      <c r="G175" s="59">
        <v>5000000</v>
      </c>
      <c r="H175" s="50">
        <v>44937</v>
      </c>
      <c r="I175" s="81">
        <v>3630926.1</v>
      </c>
      <c r="J175" s="46" t="str">
        <f>IF(ISNUMBER(MATCH(C175, 'JULY- SEPT 2023'!G:G, 0)), "duplicate","")</f>
        <v/>
      </c>
      <c r="K175" s="55"/>
      <c r="L175" s="47">
        <v>56011931088</v>
      </c>
      <c r="N175" s="47">
        <v>56011931088</v>
      </c>
      <c r="S175" s="47" t="s">
        <v>59</v>
      </c>
      <c r="T175" s="48">
        <v>4039602.1</v>
      </c>
      <c r="V175" s="50">
        <v>45302</v>
      </c>
      <c r="X175" s="47" t="s">
        <v>60</v>
      </c>
      <c r="Y175" s="47" t="s">
        <v>55</v>
      </c>
      <c r="Z175" s="47">
        <v>12</v>
      </c>
      <c r="AH175" s="47">
        <v>235</v>
      </c>
    </row>
    <row r="176" spans="1:34" s="46" customFormat="1" x14ac:dyDescent="0.35">
      <c r="A176" s="51">
        <v>1011</v>
      </c>
      <c r="B176" s="51" t="s">
        <v>120</v>
      </c>
      <c r="C176" s="52">
        <v>1011502617372</v>
      </c>
      <c r="D176" s="51" t="s">
        <v>1821</v>
      </c>
      <c r="E176" s="52">
        <v>180516.62</v>
      </c>
      <c r="G176" s="64">
        <v>2000000</v>
      </c>
      <c r="H176" s="54">
        <v>44861</v>
      </c>
      <c r="I176" s="85">
        <v>741678.05</v>
      </c>
      <c r="J176" s="46" t="str">
        <f>IF(ISNUMBER(MATCH(C176, 'JULY- SEPT 2023'!G:G, 0)), "duplicate","")</f>
        <v/>
      </c>
      <c r="K176" s="56"/>
      <c r="L176" s="51">
        <v>56010754192</v>
      </c>
      <c r="N176" s="51">
        <v>56010754192</v>
      </c>
      <c r="S176" s="51" t="s">
        <v>59</v>
      </c>
      <c r="T176" s="52">
        <v>819236.2</v>
      </c>
      <c r="V176" s="54">
        <v>45231</v>
      </c>
      <c r="X176" s="51" t="s">
        <v>60</v>
      </c>
      <c r="Y176" s="51" t="s">
        <v>55</v>
      </c>
      <c r="Z176" s="51">
        <v>12</v>
      </c>
      <c r="AH176" s="51">
        <v>184</v>
      </c>
    </row>
    <row r="177" spans="1:34" s="46" customFormat="1" x14ac:dyDescent="0.35">
      <c r="A177" s="47">
        <v>1011</v>
      </c>
      <c r="B177" s="47" t="s">
        <v>120</v>
      </c>
      <c r="C177" s="48">
        <v>1011502428792</v>
      </c>
      <c r="D177" s="47" t="s">
        <v>1415</v>
      </c>
      <c r="E177" s="48">
        <v>90258.31</v>
      </c>
      <c r="G177" s="59">
        <v>1000000</v>
      </c>
      <c r="H177" s="50">
        <v>44756</v>
      </c>
      <c r="I177" s="81">
        <v>265487.75</v>
      </c>
      <c r="J177" s="46" t="str">
        <f>IF(ISNUMBER(MATCH(C177, 'JULY- SEPT 2023'!G:G, 0)), "duplicate","")</f>
        <v/>
      </c>
      <c r="K177" s="55"/>
      <c r="L177" s="47">
        <v>56011657766</v>
      </c>
      <c r="N177" s="47">
        <v>56011657766</v>
      </c>
      <c r="S177" s="47" t="s">
        <v>59</v>
      </c>
      <c r="T177" s="48">
        <v>293821.55</v>
      </c>
      <c r="V177" s="50">
        <v>45121</v>
      </c>
      <c r="X177" s="47" t="s">
        <v>60</v>
      </c>
      <c r="Y177" s="47" t="s">
        <v>55</v>
      </c>
      <c r="Z177" s="47">
        <v>12</v>
      </c>
      <c r="AH177" s="47">
        <v>232</v>
      </c>
    </row>
    <row r="178" spans="1:34" s="46" customFormat="1" x14ac:dyDescent="0.35">
      <c r="A178" s="47">
        <v>1011</v>
      </c>
      <c r="B178" s="47" t="s">
        <v>120</v>
      </c>
      <c r="C178" s="48">
        <v>1011502720966</v>
      </c>
      <c r="D178" s="47" t="s">
        <v>1732</v>
      </c>
      <c r="E178" s="48">
        <v>87016.91</v>
      </c>
      <c r="G178" s="59">
        <v>500000</v>
      </c>
      <c r="H178" s="50">
        <v>44916</v>
      </c>
      <c r="I178" s="81">
        <v>61027.85</v>
      </c>
      <c r="J178" s="46" t="str">
        <f>IF(ISNUMBER(MATCH(C178, 'JULY- SEPT 2023'!G:G, 0)), "duplicate","")</f>
        <v/>
      </c>
      <c r="K178" s="55"/>
      <c r="L178" s="47">
        <v>56011931809</v>
      </c>
      <c r="N178" s="47">
        <v>56011931809</v>
      </c>
      <c r="S178" s="47" t="s">
        <v>59</v>
      </c>
      <c r="T178" s="48">
        <v>67456.649999999994</v>
      </c>
      <c r="V178" s="50">
        <v>45098</v>
      </c>
      <c r="X178" s="47" t="s">
        <v>60</v>
      </c>
      <c r="Y178" s="47" t="s">
        <v>55</v>
      </c>
      <c r="Z178" s="47">
        <v>6</v>
      </c>
      <c r="AH178" s="47">
        <v>194</v>
      </c>
    </row>
    <row r="179" spans="1:34" s="46" customFormat="1" x14ac:dyDescent="0.35">
      <c r="A179" s="51">
        <v>1012</v>
      </c>
      <c r="B179" s="51" t="s">
        <v>205</v>
      </c>
      <c r="C179" s="52">
        <v>1012502917353</v>
      </c>
      <c r="D179" s="51" t="s">
        <v>1635</v>
      </c>
      <c r="E179" s="52">
        <v>451291.56</v>
      </c>
      <c r="G179" s="64">
        <v>5000000</v>
      </c>
      <c r="H179" s="54">
        <v>45056</v>
      </c>
      <c r="I179" s="85">
        <v>4871992</v>
      </c>
      <c r="J179" s="46" t="str">
        <f>IF(ISNUMBER(MATCH(C179, 'JULY- SEPT 2023'!G:G, 0)), "duplicate","")</f>
        <v/>
      </c>
      <c r="K179" s="56"/>
      <c r="L179" s="51">
        <v>56011825205</v>
      </c>
      <c r="N179" s="51">
        <v>56011825205</v>
      </c>
      <c r="S179" s="51" t="s">
        <v>59</v>
      </c>
      <c r="T179" s="52">
        <v>5323024.05</v>
      </c>
      <c r="V179" s="54">
        <v>45422</v>
      </c>
      <c r="X179" s="51" t="s">
        <v>60</v>
      </c>
      <c r="Y179" s="51" t="s">
        <v>55</v>
      </c>
      <c r="Z179" s="51">
        <v>12</v>
      </c>
      <c r="AH179" s="51">
        <v>205</v>
      </c>
    </row>
    <row r="180" spans="1:34" s="46" customFormat="1" x14ac:dyDescent="0.35">
      <c r="A180" s="51">
        <v>1012</v>
      </c>
      <c r="B180" s="51" t="s">
        <v>205</v>
      </c>
      <c r="C180" s="52">
        <v>1012502913777</v>
      </c>
      <c r="D180" s="51" t="s">
        <v>1869</v>
      </c>
      <c r="E180" s="52">
        <v>311923.94</v>
      </c>
      <c r="G180" s="64">
        <v>5000000</v>
      </c>
      <c r="H180" s="54">
        <v>45051</v>
      </c>
      <c r="I180" s="85">
        <v>4533741</v>
      </c>
      <c r="J180" s="46" t="str">
        <f>IF(ISNUMBER(MATCH(C180, 'JULY- SEPT 2023'!G:G, 0)), "duplicate","")</f>
        <v/>
      </c>
      <c r="K180" s="56"/>
      <c r="L180" s="51">
        <v>56011637272</v>
      </c>
      <c r="N180" s="51">
        <v>56011637272</v>
      </c>
      <c r="S180" s="51" t="s">
        <v>59</v>
      </c>
      <c r="T180" s="52">
        <v>4892682.5999999996</v>
      </c>
      <c r="V180" s="54">
        <v>45601</v>
      </c>
      <c r="X180" s="51" t="s">
        <v>60</v>
      </c>
      <c r="Y180" s="51" t="s">
        <v>55</v>
      </c>
      <c r="Z180" s="51">
        <v>18</v>
      </c>
      <c r="AH180" s="51">
        <v>180</v>
      </c>
    </row>
    <row r="181" spans="1:34" s="46" customFormat="1" x14ac:dyDescent="0.35">
      <c r="A181" s="51">
        <v>1012</v>
      </c>
      <c r="B181" s="51" t="s">
        <v>205</v>
      </c>
      <c r="C181" s="52">
        <v>1012502855738</v>
      </c>
      <c r="D181" s="51" t="s">
        <v>1420</v>
      </c>
      <c r="E181" s="52">
        <v>451291.56</v>
      </c>
      <c r="G181" s="64">
        <v>5000000</v>
      </c>
      <c r="H181" s="54">
        <v>45001</v>
      </c>
      <c r="I181" s="85">
        <v>4530120</v>
      </c>
      <c r="J181" s="46" t="str">
        <f>IF(ISNUMBER(MATCH(C181, 'JULY- SEPT 2023'!G:G, 0)), "duplicate","")</f>
        <v/>
      </c>
      <c r="K181" s="56"/>
      <c r="L181" s="51">
        <v>56012002714</v>
      </c>
      <c r="N181" s="51">
        <v>56012002714</v>
      </c>
      <c r="S181" s="51" t="s">
        <v>59</v>
      </c>
      <c r="T181" s="52">
        <v>5029850.75</v>
      </c>
      <c r="V181" s="54">
        <v>45367</v>
      </c>
      <c r="X181" s="51" t="s">
        <v>60</v>
      </c>
      <c r="Y181" s="51" t="s">
        <v>55</v>
      </c>
      <c r="Z181" s="51">
        <v>12</v>
      </c>
      <c r="AH181" s="51">
        <v>230</v>
      </c>
    </row>
    <row r="182" spans="1:34" s="46" customFormat="1" x14ac:dyDescent="0.35">
      <c r="A182" s="47">
        <v>1012</v>
      </c>
      <c r="B182" s="47" t="s">
        <v>205</v>
      </c>
      <c r="C182" s="48">
        <v>1012502797471</v>
      </c>
      <c r="D182" s="47" t="s">
        <v>1508</v>
      </c>
      <c r="E182" s="48">
        <v>451291.56</v>
      </c>
      <c r="G182" s="59">
        <v>5000000</v>
      </c>
      <c r="H182" s="50">
        <v>44957</v>
      </c>
      <c r="I182" s="81">
        <v>3821115.25</v>
      </c>
      <c r="J182" s="46" t="str">
        <f>IF(ISNUMBER(MATCH(C182, 'JULY- SEPT 2023'!G:G, 0)), "duplicate","")</f>
        <v/>
      </c>
      <c r="K182" s="55"/>
      <c r="L182" s="47">
        <v>56012057758</v>
      </c>
      <c r="N182" s="47">
        <v>56012057758</v>
      </c>
      <c r="S182" s="47" t="s">
        <v>59</v>
      </c>
      <c r="T182" s="48">
        <v>4234078.55</v>
      </c>
      <c r="V182" s="50">
        <v>45323</v>
      </c>
      <c r="X182" s="47" t="s">
        <v>60</v>
      </c>
      <c r="Y182" s="47" t="s">
        <v>55</v>
      </c>
      <c r="Z182" s="47">
        <v>12</v>
      </c>
      <c r="AH182" s="47">
        <v>214</v>
      </c>
    </row>
    <row r="183" spans="1:34" s="46" customFormat="1" x14ac:dyDescent="0.35">
      <c r="A183" s="47">
        <v>1012</v>
      </c>
      <c r="B183" s="47" t="s">
        <v>139</v>
      </c>
      <c r="C183" s="48">
        <v>1012502628505</v>
      </c>
      <c r="D183" s="47" t="s">
        <v>1854</v>
      </c>
      <c r="E183" s="48">
        <v>311923.94</v>
      </c>
      <c r="G183" s="59">
        <v>5000000</v>
      </c>
      <c r="H183" s="50">
        <v>44868</v>
      </c>
      <c r="I183" s="81">
        <v>2968694.95</v>
      </c>
      <c r="J183" s="46" t="str">
        <f>IF(ISNUMBER(MATCH(C183, 'JULY- SEPT 2023'!G:G, 0)), "duplicate","")</f>
        <v/>
      </c>
      <c r="K183" s="55"/>
      <c r="L183" s="47">
        <v>56011952737</v>
      </c>
      <c r="N183" s="47">
        <v>56011952737</v>
      </c>
      <c r="S183" s="47" t="s">
        <v>59</v>
      </c>
      <c r="T183" s="48">
        <v>3259415.5</v>
      </c>
      <c r="V183" s="50">
        <v>45415</v>
      </c>
      <c r="X183" s="47" t="s">
        <v>60</v>
      </c>
      <c r="Y183" s="47" t="s">
        <v>55</v>
      </c>
      <c r="Z183" s="47">
        <v>18</v>
      </c>
      <c r="AH183" s="47">
        <v>182</v>
      </c>
    </row>
    <row r="184" spans="1:34" s="46" customFormat="1" x14ac:dyDescent="0.35">
      <c r="A184" s="47">
        <v>1012</v>
      </c>
      <c r="B184" s="47" t="s">
        <v>205</v>
      </c>
      <c r="C184" s="48">
        <v>1012502671058</v>
      </c>
      <c r="D184" s="47" t="s">
        <v>1516</v>
      </c>
      <c r="E184" s="48">
        <v>451292</v>
      </c>
      <c r="G184" s="59">
        <v>5000000</v>
      </c>
      <c r="H184" s="50">
        <v>44894</v>
      </c>
      <c r="I184" s="81">
        <v>2814926.4</v>
      </c>
      <c r="J184" s="46" t="str">
        <f>IF(ISNUMBER(MATCH(C184, 'JULY- SEPT 2023'!G:G, 0)), "duplicate","")</f>
        <v/>
      </c>
      <c r="K184" s="55"/>
      <c r="L184" s="47">
        <v>56011225305</v>
      </c>
      <c r="N184" s="47">
        <v>56011225305</v>
      </c>
      <c r="S184" s="47" t="s">
        <v>59</v>
      </c>
      <c r="T184" s="48">
        <v>3120623.2</v>
      </c>
      <c r="V184" s="50">
        <v>45261</v>
      </c>
      <c r="X184" s="47" t="s">
        <v>60</v>
      </c>
      <c r="Y184" s="47" t="s">
        <v>55</v>
      </c>
      <c r="Z184" s="47">
        <v>12</v>
      </c>
      <c r="AH184" s="47">
        <v>214</v>
      </c>
    </row>
    <row r="185" spans="1:34" s="46" customFormat="1" x14ac:dyDescent="0.35">
      <c r="A185" s="51">
        <v>1012</v>
      </c>
      <c r="B185" s="51" t="s">
        <v>205</v>
      </c>
      <c r="C185" s="52">
        <v>1012502911406</v>
      </c>
      <c r="D185" s="51" t="s">
        <v>1855</v>
      </c>
      <c r="E185" s="52">
        <v>270774.94</v>
      </c>
      <c r="G185" s="64">
        <v>3000000</v>
      </c>
      <c r="H185" s="54">
        <v>45049</v>
      </c>
      <c r="I185" s="85">
        <v>2554000</v>
      </c>
      <c r="J185" s="46" t="str">
        <f>IF(ISNUMBER(MATCH(C185, 'JULY- SEPT 2023'!G:G, 0)), "duplicate","")</f>
        <v/>
      </c>
      <c r="K185" s="56"/>
      <c r="L185" s="51">
        <v>56011434446</v>
      </c>
      <c r="N185" s="51">
        <v>56011434446</v>
      </c>
      <c r="S185" s="51" t="s">
        <v>59</v>
      </c>
      <c r="T185" s="52">
        <v>2758310.2</v>
      </c>
      <c r="V185" s="54">
        <v>45415</v>
      </c>
      <c r="X185" s="51" t="s">
        <v>60</v>
      </c>
      <c r="Y185" s="51" t="s">
        <v>55</v>
      </c>
      <c r="Z185" s="51">
        <v>12</v>
      </c>
      <c r="AH185" s="51">
        <v>182</v>
      </c>
    </row>
    <row r="186" spans="1:34" s="46" customFormat="1" x14ac:dyDescent="0.35">
      <c r="A186" s="51">
        <v>1012</v>
      </c>
      <c r="B186" s="51" t="s">
        <v>205</v>
      </c>
      <c r="C186" s="52">
        <v>1012502655100</v>
      </c>
      <c r="D186" s="51" t="s">
        <v>1699</v>
      </c>
      <c r="E186" s="52">
        <v>451291.56</v>
      </c>
      <c r="G186" s="64">
        <v>5000000</v>
      </c>
      <c r="H186" s="54">
        <v>44883</v>
      </c>
      <c r="I186" s="85">
        <v>2541213.4500000002</v>
      </c>
      <c r="J186" s="46" t="str">
        <f>IF(ISNUMBER(MATCH(C186, 'JULY- SEPT 2023'!G:G, 0)), "duplicate","")</f>
        <v/>
      </c>
      <c r="K186" s="56"/>
      <c r="L186" s="51">
        <v>56011956260</v>
      </c>
      <c r="N186" s="51">
        <v>56011956260</v>
      </c>
      <c r="S186" s="51" t="s">
        <v>59</v>
      </c>
      <c r="T186" s="52">
        <v>2788509.95</v>
      </c>
      <c r="V186" s="54">
        <v>45248</v>
      </c>
      <c r="X186" s="51" t="s">
        <v>60</v>
      </c>
      <c r="Y186" s="51" t="s">
        <v>55</v>
      </c>
      <c r="Z186" s="51">
        <v>12</v>
      </c>
      <c r="AH186" s="51">
        <v>197</v>
      </c>
    </row>
    <row r="187" spans="1:34" s="46" customFormat="1" x14ac:dyDescent="0.35">
      <c r="A187" s="51">
        <v>1012</v>
      </c>
      <c r="B187" s="51" t="s">
        <v>139</v>
      </c>
      <c r="C187" s="52">
        <v>1012502725158</v>
      </c>
      <c r="D187" s="51" t="s">
        <v>1747</v>
      </c>
      <c r="E187" s="52">
        <v>406162.41</v>
      </c>
      <c r="G187" s="64">
        <v>4500000</v>
      </c>
      <c r="H187" s="54">
        <v>44918</v>
      </c>
      <c r="I187" s="85">
        <v>2369568.1</v>
      </c>
      <c r="J187" s="46" t="str">
        <f>IF(ISNUMBER(MATCH(C187, 'JULY- SEPT 2023'!G:G, 0)), "duplicate","")</f>
        <v/>
      </c>
      <c r="K187" s="56"/>
      <c r="L187" s="51">
        <v>56011997848</v>
      </c>
      <c r="N187" s="51">
        <v>56011997848</v>
      </c>
      <c r="S187" s="51" t="s">
        <v>59</v>
      </c>
      <c r="T187" s="52">
        <v>2666238.7999999998</v>
      </c>
      <c r="V187" s="54">
        <v>45283</v>
      </c>
      <c r="X187" s="51" t="s">
        <v>60</v>
      </c>
      <c r="Y187" s="51" t="s">
        <v>55</v>
      </c>
      <c r="Z187" s="51">
        <v>12</v>
      </c>
      <c r="AH187" s="51">
        <v>192</v>
      </c>
    </row>
    <row r="188" spans="1:34" s="46" customFormat="1" x14ac:dyDescent="0.35">
      <c r="A188" s="47">
        <v>1012</v>
      </c>
      <c r="B188" s="47" t="s">
        <v>205</v>
      </c>
      <c r="C188" s="48">
        <v>1012502584988</v>
      </c>
      <c r="D188" s="47" t="s">
        <v>1642</v>
      </c>
      <c r="E188" s="48">
        <v>451291.56</v>
      </c>
      <c r="G188" s="59">
        <v>5000000</v>
      </c>
      <c r="H188" s="50">
        <v>44845</v>
      </c>
      <c r="I188" s="81">
        <v>2103366.4500000002</v>
      </c>
      <c r="J188" s="46" t="str">
        <f>IF(ISNUMBER(MATCH(C188, 'JULY- SEPT 2023'!G:G, 0)), "duplicate","")</f>
        <v/>
      </c>
      <c r="K188" s="55"/>
      <c r="L188" s="47">
        <v>56011915470</v>
      </c>
      <c r="N188" s="47">
        <v>56011915470</v>
      </c>
      <c r="S188" s="47" t="s">
        <v>59</v>
      </c>
      <c r="T188" s="48">
        <v>2314845.75</v>
      </c>
      <c r="V188" s="50">
        <v>45210</v>
      </c>
      <c r="X188" s="47" t="s">
        <v>60</v>
      </c>
      <c r="Y188" s="47" t="s">
        <v>55</v>
      </c>
      <c r="Z188" s="47">
        <v>12</v>
      </c>
      <c r="AH188" s="47">
        <v>204</v>
      </c>
    </row>
    <row r="189" spans="1:34" s="46" customFormat="1" x14ac:dyDescent="0.35">
      <c r="A189" s="51">
        <v>1012</v>
      </c>
      <c r="B189" s="51" t="s">
        <v>205</v>
      </c>
      <c r="C189" s="52">
        <v>1012502845477</v>
      </c>
      <c r="D189" s="51" t="s">
        <v>1603</v>
      </c>
      <c r="E189" s="52">
        <v>234671.61</v>
      </c>
      <c r="G189" s="64">
        <v>2600000</v>
      </c>
      <c r="H189" s="54">
        <v>44988</v>
      </c>
      <c r="I189" s="85">
        <v>2062222.85</v>
      </c>
      <c r="J189" s="46" t="str">
        <f>IF(ISNUMBER(MATCH(C189, 'JULY- SEPT 2023'!G:G, 0)), "duplicate","")</f>
        <v/>
      </c>
      <c r="K189" s="56"/>
      <c r="L189" s="51">
        <v>56012078218</v>
      </c>
      <c r="N189" s="51">
        <v>56012078218</v>
      </c>
      <c r="S189" s="51" t="s">
        <v>59</v>
      </c>
      <c r="T189" s="52">
        <v>2254556.65</v>
      </c>
      <c r="V189" s="54">
        <v>45354</v>
      </c>
      <c r="X189" s="51" t="s">
        <v>60</v>
      </c>
      <c r="Y189" s="51" t="s">
        <v>55</v>
      </c>
      <c r="Z189" s="51">
        <v>12</v>
      </c>
      <c r="AH189" s="51">
        <v>212</v>
      </c>
    </row>
    <row r="190" spans="1:34" s="46" customFormat="1" x14ac:dyDescent="0.35">
      <c r="A190" s="51">
        <v>1012</v>
      </c>
      <c r="B190" s="51" t="s">
        <v>205</v>
      </c>
      <c r="C190" s="52">
        <v>1012502735679</v>
      </c>
      <c r="D190" s="51" t="s">
        <v>1535</v>
      </c>
      <c r="E190" s="52">
        <v>270774.94</v>
      </c>
      <c r="G190" s="64">
        <v>3000000</v>
      </c>
      <c r="H190" s="54">
        <v>44926</v>
      </c>
      <c r="I190" s="85">
        <v>2045219</v>
      </c>
      <c r="J190" s="46" t="str">
        <f>IF(ISNUMBER(MATCH(C190, 'JULY- SEPT 2023'!G:G, 0)), "duplicate","")</f>
        <v/>
      </c>
      <c r="K190" s="56"/>
      <c r="L190" s="51">
        <v>56012003484</v>
      </c>
      <c r="N190" s="51">
        <v>56012003484</v>
      </c>
      <c r="S190" s="51" t="s">
        <v>59</v>
      </c>
      <c r="T190" s="52">
        <v>2259369.4</v>
      </c>
      <c r="V190" s="54">
        <v>45292</v>
      </c>
      <c r="X190" s="51" t="s">
        <v>60</v>
      </c>
      <c r="Y190" s="51" t="s">
        <v>55</v>
      </c>
      <c r="Z190" s="51">
        <v>12</v>
      </c>
      <c r="AH190" s="51">
        <v>214</v>
      </c>
    </row>
    <row r="191" spans="1:34" s="46" customFormat="1" x14ac:dyDescent="0.35">
      <c r="A191" s="51">
        <v>1012</v>
      </c>
      <c r="B191" s="51" t="s">
        <v>205</v>
      </c>
      <c r="C191" s="52">
        <v>1012502584919</v>
      </c>
      <c r="D191" s="51" t="s">
        <v>1643</v>
      </c>
      <c r="E191" s="52">
        <v>451291.56</v>
      </c>
      <c r="G191" s="64">
        <v>5000000</v>
      </c>
      <c r="H191" s="54">
        <v>44845</v>
      </c>
      <c r="I191" s="85">
        <v>2021678.3</v>
      </c>
      <c r="J191" s="46" t="str">
        <f>IF(ISNUMBER(MATCH(C191, 'JULY- SEPT 2023'!G:G, 0)), "duplicate","")</f>
        <v/>
      </c>
      <c r="K191" s="56"/>
      <c r="L191" s="51">
        <v>56011903579</v>
      </c>
      <c r="N191" s="51">
        <v>56011903579</v>
      </c>
      <c r="S191" s="51" t="s">
        <v>59</v>
      </c>
      <c r="T191" s="52">
        <v>2238490.35</v>
      </c>
      <c r="V191" s="54">
        <v>45210</v>
      </c>
      <c r="X191" s="51" t="s">
        <v>60</v>
      </c>
      <c r="Y191" s="51" t="s">
        <v>55</v>
      </c>
      <c r="Z191" s="51">
        <v>12</v>
      </c>
      <c r="AH191" s="51">
        <v>204</v>
      </c>
    </row>
    <row r="192" spans="1:34" s="46" customFormat="1" x14ac:dyDescent="0.35">
      <c r="A192" s="51">
        <v>1012</v>
      </c>
      <c r="B192" s="51" t="s">
        <v>139</v>
      </c>
      <c r="C192" s="52">
        <v>1012502603083</v>
      </c>
      <c r="D192" s="51" t="s">
        <v>1706</v>
      </c>
      <c r="E192" s="52">
        <v>451291.56</v>
      </c>
      <c r="G192" s="64">
        <v>5000000</v>
      </c>
      <c r="H192" s="54">
        <v>44853</v>
      </c>
      <c r="I192" s="85">
        <v>2004385.3</v>
      </c>
      <c r="J192" s="46" t="str">
        <f>IF(ISNUMBER(MATCH(C192, 'JULY- SEPT 2023'!G:G, 0)), "duplicate","")</f>
        <v/>
      </c>
      <c r="K192" s="56"/>
      <c r="L192" s="51">
        <v>56011912849</v>
      </c>
      <c r="N192" s="51">
        <v>56011912849</v>
      </c>
      <c r="S192" s="51" t="s">
        <v>59</v>
      </c>
      <c r="T192" s="52">
        <v>2196833.4</v>
      </c>
      <c r="V192" s="54">
        <v>45218</v>
      </c>
      <c r="X192" s="51" t="s">
        <v>60</v>
      </c>
      <c r="Y192" s="51" t="s">
        <v>55</v>
      </c>
      <c r="Z192" s="51">
        <v>12</v>
      </c>
      <c r="AH192" s="51">
        <v>196</v>
      </c>
    </row>
    <row r="193" spans="1:34" s="46" customFormat="1" x14ac:dyDescent="0.35">
      <c r="A193" s="47">
        <v>1012</v>
      </c>
      <c r="B193" s="47" t="s">
        <v>139</v>
      </c>
      <c r="C193" s="48">
        <v>1012502661686</v>
      </c>
      <c r="D193" s="47" t="s">
        <v>1486</v>
      </c>
      <c r="E193" s="48">
        <v>270774.94</v>
      </c>
      <c r="G193" s="59">
        <v>3000000</v>
      </c>
      <c r="H193" s="50">
        <v>44888</v>
      </c>
      <c r="I193" s="81">
        <v>1789255.95</v>
      </c>
      <c r="J193" s="46" t="str">
        <f>IF(ISNUMBER(MATCH(C193, 'JULY- SEPT 2023'!G:G, 0)), "duplicate","")</f>
        <v/>
      </c>
      <c r="K193" s="55"/>
      <c r="L193" s="47">
        <v>56011969139</v>
      </c>
      <c r="N193" s="47">
        <v>56011969139</v>
      </c>
      <c r="S193" s="47" t="s">
        <v>59</v>
      </c>
      <c r="T193" s="48">
        <v>1977423.1</v>
      </c>
      <c r="V193" s="50">
        <v>45253</v>
      </c>
      <c r="X193" s="47" t="s">
        <v>60</v>
      </c>
      <c r="Y193" s="47" t="s">
        <v>55</v>
      </c>
      <c r="Z193" s="47">
        <v>12</v>
      </c>
      <c r="AH193" s="47">
        <v>223</v>
      </c>
    </row>
    <row r="194" spans="1:34" s="46" customFormat="1" x14ac:dyDescent="0.35">
      <c r="A194" s="47">
        <v>1012</v>
      </c>
      <c r="B194" s="47" t="s">
        <v>205</v>
      </c>
      <c r="C194" s="48">
        <v>1012502602368</v>
      </c>
      <c r="D194" s="47" t="s">
        <v>1447</v>
      </c>
      <c r="E194" s="48">
        <v>180516.62</v>
      </c>
      <c r="G194" s="59">
        <v>2000000</v>
      </c>
      <c r="H194" s="50">
        <v>44852</v>
      </c>
      <c r="I194" s="81">
        <v>1018491.85</v>
      </c>
      <c r="J194" s="46" t="str">
        <f>IF(ISNUMBER(MATCH(C194, 'JULY- SEPT 2023'!G:G, 0)), "duplicate","")</f>
        <v/>
      </c>
      <c r="K194" s="55"/>
      <c r="L194" s="47">
        <v>56011949457</v>
      </c>
      <c r="N194" s="47">
        <v>56011949457</v>
      </c>
      <c r="S194" s="47" t="s">
        <v>59</v>
      </c>
      <c r="T194" s="48">
        <v>1148937.8999999999</v>
      </c>
      <c r="V194" s="50">
        <v>45217</v>
      </c>
      <c r="X194" s="47" t="s">
        <v>60</v>
      </c>
      <c r="Y194" s="47" t="s">
        <v>55</v>
      </c>
      <c r="Z194" s="47">
        <v>12</v>
      </c>
      <c r="AH194" s="47">
        <v>228</v>
      </c>
    </row>
    <row r="195" spans="1:34" s="46" customFormat="1" x14ac:dyDescent="0.35">
      <c r="A195" s="47">
        <v>1012</v>
      </c>
      <c r="B195" s="47" t="s">
        <v>205</v>
      </c>
      <c r="C195" s="48">
        <v>1012502616751</v>
      </c>
      <c r="D195" s="47" t="s">
        <v>1563</v>
      </c>
      <c r="E195" s="48">
        <v>180516.62</v>
      </c>
      <c r="G195" s="59">
        <v>2000000</v>
      </c>
      <c r="H195" s="50">
        <v>44861</v>
      </c>
      <c r="I195" s="81">
        <v>879859.4</v>
      </c>
      <c r="J195" s="46" t="str">
        <f>IF(ISNUMBER(MATCH(C195, 'JULY- SEPT 2023'!G:G, 0)), "duplicate","")</f>
        <v/>
      </c>
      <c r="K195" s="55"/>
      <c r="L195" s="47">
        <v>56011609260</v>
      </c>
      <c r="N195" s="47">
        <v>56011609260</v>
      </c>
      <c r="S195" s="47" t="s">
        <v>59</v>
      </c>
      <c r="T195" s="48">
        <v>978112.05</v>
      </c>
      <c r="V195" s="50">
        <v>45231</v>
      </c>
      <c r="X195" s="47" t="s">
        <v>60</v>
      </c>
      <c r="Y195" s="47" t="s">
        <v>55</v>
      </c>
      <c r="Z195" s="47">
        <v>12</v>
      </c>
      <c r="AH195" s="47">
        <v>214</v>
      </c>
    </row>
    <row r="196" spans="1:34" s="46" customFormat="1" x14ac:dyDescent="0.35">
      <c r="A196" s="47">
        <v>1012</v>
      </c>
      <c r="B196" s="47" t="s">
        <v>205</v>
      </c>
      <c r="C196" s="48">
        <v>1012502402224</v>
      </c>
      <c r="D196" s="47" t="s">
        <v>1565</v>
      </c>
      <c r="E196" s="48">
        <v>451291.56</v>
      </c>
      <c r="G196" s="59">
        <v>5000000</v>
      </c>
      <c r="H196" s="50">
        <v>44740</v>
      </c>
      <c r="I196" s="81">
        <v>846624.45</v>
      </c>
      <c r="J196" s="46" t="str">
        <f>IF(ISNUMBER(MATCH(C196, 'JULY- SEPT 2023'!G:G, 0)), "duplicate","")</f>
        <v/>
      </c>
      <c r="K196" s="55"/>
      <c r="L196" s="47">
        <v>56011833105</v>
      </c>
      <c r="N196" s="47">
        <v>56011833105</v>
      </c>
      <c r="S196" s="47" t="s">
        <v>59</v>
      </c>
      <c r="T196" s="48">
        <v>960334.85</v>
      </c>
      <c r="V196" s="50">
        <v>45108</v>
      </c>
      <c r="X196" s="47" t="s">
        <v>60</v>
      </c>
      <c r="Y196" s="47" t="s">
        <v>55</v>
      </c>
      <c r="Z196" s="47">
        <v>12</v>
      </c>
      <c r="AH196" s="47">
        <v>214</v>
      </c>
    </row>
    <row r="197" spans="1:34" s="46" customFormat="1" x14ac:dyDescent="0.35">
      <c r="A197" s="51">
        <v>1012</v>
      </c>
      <c r="B197" s="51" t="s">
        <v>139</v>
      </c>
      <c r="C197" s="52">
        <v>1012502351329</v>
      </c>
      <c r="D197" s="51" t="s">
        <v>1573</v>
      </c>
      <c r="E197" s="52">
        <v>451291.56</v>
      </c>
      <c r="G197" s="64">
        <v>5000000</v>
      </c>
      <c r="H197" s="54">
        <v>44708</v>
      </c>
      <c r="I197" s="85">
        <v>502659.24</v>
      </c>
      <c r="J197" s="46" t="str">
        <f>IF(ISNUMBER(MATCH(C197, 'JULY- SEPT 2023'!G:G, 0)), "duplicate","")</f>
        <v/>
      </c>
      <c r="K197" s="56"/>
      <c r="L197" s="51">
        <v>56011795881</v>
      </c>
      <c r="N197" s="51">
        <v>56011795881</v>
      </c>
      <c r="S197" s="51" t="s">
        <v>59</v>
      </c>
      <c r="T197" s="52">
        <v>566797.94999999995</v>
      </c>
      <c r="V197" s="54">
        <v>45078</v>
      </c>
      <c r="X197" s="51" t="s">
        <v>60</v>
      </c>
      <c r="Y197" s="51" t="s">
        <v>55</v>
      </c>
      <c r="Z197" s="51">
        <v>12</v>
      </c>
      <c r="AH197" s="51">
        <v>214</v>
      </c>
    </row>
    <row r="198" spans="1:34" s="46" customFormat="1" x14ac:dyDescent="0.35">
      <c r="A198" s="47">
        <v>1012</v>
      </c>
      <c r="B198" s="47" t="s">
        <v>205</v>
      </c>
      <c r="C198" s="48">
        <v>1012502400372</v>
      </c>
      <c r="D198" s="47" t="s">
        <v>1833</v>
      </c>
      <c r="E198" s="48">
        <v>451291.56</v>
      </c>
      <c r="G198" s="59">
        <v>5000000</v>
      </c>
      <c r="H198" s="50">
        <v>44739</v>
      </c>
      <c r="I198" s="81">
        <v>467495.7</v>
      </c>
      <c r="J198" s="46" t="str">
        <f>IF(ISNUMBER(MATCH(C198, 'JULY- SEPT 2023'!G:G, 0)), "duplicate","")</f>
        <v/>
      </c>
      <c r="K198" s="55"/>
      <c r="L198" s="47">
        <v>56010317994</v>
      </c>
      <c r="N198" s="47">
        <v>56010317994</v>
      </c>
      <c r="S198" s="47" t="s">
        <v>59</v>
      </c>
      <c r="T198" s="48">
        <v>523230.8</v>
      </c>
      <c r="V198" s="50">
        <v>45108</v>
      </c>
      <c r="X198" s="47" t="s">
        <v>60</v>
      </c>
      <c r="Y198" s="47" t="s">
        <v>55</v>
      </c>
      <c r="Z198" s="47">
        <v>12</v>
      </c>
      <c r="AH198" s="47">
        <v>184</v>
      </c>
    </row>
    <row r="199" spans="1:34" s="46" customFormat="1" x14ac:dyDescent="0.35">
      <c r="A199" s="47">
        <v>1012</v>
      </c>
      <c r="B199" s="47" t="s">
        <v>56</v>
      </c>
      <c r="C199" s="48">
        <v>1012502407245</v>
      </c>
      <c r="D199" s="47" t="s">
        <v>1579</v>
      </c>
      <c r="E199" s="48">
        <v>180516.62</v>
      </c>
      <c r="G199" s="59">
        <v>2000000</v>
      </c>
      <c r="H199" s="50">
        <v>44742</v>
      </c>
      <c r="I199" s="81">
        <v>364467.20000000001</v>
      </c>
      <c r="J199" s="46" t="str">
        <f>IF(ISNUMBER(MATCH(C199, 'JULY- SEPT 2023'!G:G, 0)), "duplicate","")</f>
        <v/>
      </c>
      <c r="K199" s="55"/>
      <c r="L199" s="47">
        <v>56011832202</v>
      </c>
      <c r="N199" s="47">
        <v>56011832202</v>
      </c>
      <c r="S199" s="47" t="s">
        <v>59</v>
      </c>
      <c r="T199" s="48">
        <v>403747.7</v>
      </c>
      <c r="V199" s="50">
        <v>45108</v>
      </c>
      <c r="X199" s="47" t="s">
        <v>60</v>
      </c>
      <c r="Y199" s="47" t="s">
        <v>55</v>
      </c>
      <c r="Z199" s="47">
        <v>12</v>
      </c>
      <c r="AH199" s="47">
        <v>214</v>
      </c>
    </row>
    <row r="200" spans="1:34" s="46" customFormat="1" x14ac:dyDescent="0.35">
      <c r="A200" s="47">
        <v>1012</v>
      </c>
      <c r="B200" s="47" t="s">
        <v>139</v>
      </c>
      <c r="C200" s="48">
        <v>1012502492831</v>
      </c>
      <c r="D200" s="47" t="s">
        <v>1442</v>
      </c>
      <c r="E200" s="48">
        <v>107003.07</v>
      </c>
      <c r="G200" s="59">
        <v>1000000</v>
      </c>
      <c r="H200" s="50">
        <v>44790</v>
      </c>
      <c r="I200" s="81">
        <v>203510.1</v>
      </c>
      <c r="J200" s="46" t="str">
        <f>IF(ISNUMBER(MATCH(C200, 'JULY- SEPT 2023'!G:G, 0)), "duplicate","")</f>
        <v/>
      </c>
      <c r="K200" s="55"/>
      <c r="L200" s="47">
        <v>56011834295</v>
      </c>
      <c r="N200" s="47">
        <v>56011834295</v>
      </c>
      <c r="S200" s="47" t="s">
        <v>59</v>
      </c>
      <c r="T200" s="48">
        <v>225800.4</v>
      </c>
      <c r="V200" s="50">
        <v>45094</v>
      </c>
      <c r="X200" s="47" t="s">
        <v>60</v>
      </c>
      <c r="Y200" s="47" t="s">
        <v>55</v>
      </c>
      <c r="Z200" s="47">
        <v>10</v>
      </c>
      <c r="AH200" s="47">
        <v>229</v>
      </c>
    </row>
    <row r="201" spans="1:34" s="46" customFormat="1" x14ac:dyDescent="0.35">
      <c r="A201" s="47">
        <v>1013</v>
      </c>
      <c r="B201" s="47" t="s">
        <v>1067</v>
      </c>
      <c r="C201" s="48">
        <v>1013502691192</v>
      </c>
      <c r="D201" s="47" t="s">
        <v>1631</v>
      </c>
      <c r="E201" s="48">
        <v>2000000</v>
      </c>
      <c r="G201" s="59">
        <v>2000000</v>
      </c>
      <c r="H201" s="50">
        <v>44904</v>
      </c>
      <c r="I201" s="81">
        <v>1980600</v>
      </c>
      <c r="J201" s="46" t="str">
        <f>IF(ISNUMBER(MATCH(C201, 'JULY- SEPT 2023'!G:G, 0)), "duplicate","")</f>
        <v/>
      </c>
      <c r="K201" s="55"/>
      <c r="L201" s="47">
        <v>56011844107</v>
      </c>
      <c r="N201" s="47">
        <v>56011844107</v>
      </c>
      <c r="S201" s="47" t="s">
        <v>59</v>
      </c>
      <c r="T201" s="48">
        <v>2296353.4</v>
      </c>
      <c r="V201" s="50">
        <v>45086</v>
      </c>
      <c r="X201" s="47" t="s">
        <v>60</v>
      </c>
      <c r="Y201" s="47" t="s">
        <v>55</v>
      </c>
      <c r="Z201" s="47">
        <v>1</v>
      </c>
      <c r="AH201" s="47">
        <v>206</v>
      </c>
    </row>
    <row r="202" spans="1:34" s="46" customFormat="1" x14ac:dyDescent="0.35">
      <c r="A202" s="47">
        <v>1013</v>
      </c>
      <c r="B202" s="47" t="s">
        <v>1225</v>
      </c>
      <c r="C202" s="48">
        <v>1013502731619</v>
      </c>
      <c r="D202" s="47" t="s">
        <v>1817</v>
      </c>
      <c r="E202" s="48">
        <v>135387.47</v>
      </c>
      <c r="G202" s="59">
        <v>1500000</v>
      </c>
      <c r="H202" s="50">
        <v>44923</v>
      </c>
      <c r="I202" s="81">
        <v>808621.4</v>
      </c>
      <c r="J202" s="46" t="str">
        <f>IF(ISNUMBER(MATCH(C202, 'JULY- SEPT 2023'!G:G, 0)), "duplicate","")</f>
        <v/>
      </c>
      <c r="K202" s="55"/>
      <c r="L202" s="47">
        <v>56011985175</v>
      </c>
      <c r="N202" s="47">
        <v>56011985175</v>
      </c>
      <c r="S202" s="47" t="s">
        <v>59</v>
      </c>
      <c r="T202" s="48">
        <v>886666</v>
      </c>
      <c r="V202" s="50">
        <v>45292</v>
      </c>
      <c r="X202" s="47" t="s">
        <v>60</v>
      </c>
      <c r="Y202" s="47" t="s">
        <v>55</v>
      </c>
      <c r="Z202" s="47">
        <v>12</v>
      </c>
      <c r="AH202" s="47">
        <v>184</v>
      </c>
    </row>
    <row r="203" spans="1:34" s="46" customFormat="1" x14ac:dyDescent="0.35">
      <c r="A203" s="47">
        <v>1013</v>
      </c>
      <c r="B203" s="47" t="s">
        <v>453</v>
      </c>
      <c r="C203" s="48">
        <v>1013502671029</v>
      </c>
      <c r="D203" s="47" t="s">
        <v>1569</v>
      </c>
      <c r="E203" s="48">
        <v>273868.75</v>
      </c>
      <c r="G203" s="59">
        <v>1000000</v>
      </c>
      <c r="H203" s="50">
        <v>44894</v>
      </c>
      <c r="I203" s="81">
        <v>658133.30000000005</v>
      </c>
      <c r="J203" s="46" t="str">
        <f>IF(ISNUMBER(MATCH(C203, 'JULY- SEPT 2023'!G:G, 0)), "duplicate","")</f>
        <v/>
      </c>
      <c r="K203" s="55"/>
      <c r="L203" s="47">
        <v>56011952783</v>
      </c>
      <c r="N203" s="47">
        <v>56011952783</v>
      </c>
      <c r="S203" s="47" t="s">
        <v>59</v>
      </c>
      <c r="T203" s="48">
        <v>744003.95</v>
      </c>
      <c r="V203" s="50">
        <v>45261</v>
      </c>
      <c r="X203" s="47" t="s">
        <v>60</v>
      </c>
      <c r="Y203" s="47" t="s">
        <v>55</v>
      </c>
      <c r="Z203" s="47">
        <v>4</v>
      </c>
      <c r="AH203" s="47">
        <v>214</v>
      </c>
    </row>
    <row r="204" spans="1:34" s="46" customFormat="1" x14ac:dyDescent="0.35">
      <c r="A204" s="51">
        <v>1013</v>
      </c>
      <c r="B204" s="51" t="s">
        <v>453</v>
      </c>
      <c r="C204" s="52">
        <v>1013502618148</v>
      </c>
      <c r="D204" s="51" t="s">
        <v>1827</v>
      </c>
      <c r="E204" s="52">
        <v>135387.47</v>
      </c>
      <c r="G204" s="64">
        <v>1500000</v>
      </c>
      <c r="H204" s="54">
        <v>44862</v>
      </c>
      <c r="I204" s="85">
        <v>601489.65</v>
      </c>
      <c r="J204" s="46" t="str">
        <f>IF(ISNUMBER(MATCH(C204, 'JULY- SEPT 2023'!G:G, 0)), "duplicate","")</f>
        <v/>
      </c>
      <c r="K204" s="56"/>
      <c r="L204" s="51">
        <v>56011745317</v>
      </c>
      <c r="N204" s="51">
        <v>56011745317</v>
      </c>
      <c r="S204" s="51" t="s">
        <v>59</v>
      </c>
      <c r="T204" s="52">
        <v>662782.4</v>
      </c>
      <c r="V204" s="54">
        <v>45231</v>
      </c>
      <c r="X204" s="51" t="s">
        <v>60</v>
      </c>
      <c r="Y204" s="51" t="s">
        <v>55</v>
      </c>
      <c r="Z204" s="51">
        <v>12</v>
      </c>
      <c r="AH204" s="51">
        <v>184</v>
      </c>
    </row>
    <row r="205" spans="1:34" s="46" customFormat="1" x14ac:dyDescent="0.35">
      <c r="A205" s="51">
        <v>1013</v>
      </c>
      <c r="B205" s="51" t="s">
        <v>453</v>
      </c>
      <c r="C205" s="52">
        <v>1013502882980</v>
      </c>
      <c r="D205" s="51" t="s">
        <v>1840</v>
      </c>
      <c r="E205" s="52">
        <v>87016.91</v>
      </c>
      <c r="G205" s="64">
        <v>500000</v>
      </c>
      <c r="H205" s="54">
        <v>45017</v>
      </c>
      <c r="I205" s="85">
        <v>322529.55</v>
      </c>
      <c r="J205" s="46" t="str">
        <f>IF(ISNUMBER(MATCH(C205, 'JULY- SEPT 2023'!G:G, 0)), "duplicate","")</f>
        <v/>
      </c>
      <c r="K205" s="56"/>
      <c r="L205" s="51">
        <v>56012108622</v>
      </c>
      <c r="N205" s="51">
        <v>56012108622</v>
      </c>
      <c r="S205" s="51" t="s">
        <v>59</v>
      </c>
      <c r="T205" s="52">
        <v>353611.25</v>
      </c>
      <c r="V205" s="54">
        <v>45200</v>
      </c>
      <c r="X205" s="51" t="s">
        <v>60</v>
      </c>
      <c r="Y205" s="51" t="s">
        <v>55</v>
      </c>
      <c r="Z205" s="51">
        <v>6</v>
      </c>
      <c r="AH205" s="51">
        <v>184</v>
      </c>
    </row>
    <row r="206" spans="1:34" s="46" customFormat="1" x14ac:dyDescent="0.35">
      <c r="A206" s="51">
        <v>1013</v>
      </c>
      <c r="B206" s="51" t="s">
        <v>1225</v>
      </c>
      <c r="C206" s="52">
        <v>1013502566509</v>
      </c>
      <c r="D206" s="51" t="s">
        <v>1592</v>
      </c>
      <c r="E206" s="52">
        <v>107003.07</v>
      </c>
      <c r="G206" s="64">
        <v>1000000</v>
      </c>
      <c r="H206" s="54">
        <v>44834</v>
      </c>
      <c r="I206" s="85">
        <v>254310.15</v>
      </c>
      <c r="J206" s="46" t="str">
        <f>IF(ISNUMBER(MATCH(C206, 'JULY- SEPT 2023'!G:G, 0)), "duplicate","")</f>
        <v/>
      </c>
      <c r="K206" s="56"/>
      <c r="L206" s="51">
        <v>56011841368</v>
      </c>
      <c r="N206" s="51">
        <v>56011841368</v>
      </c>
      <c r="S206" s="51" t="s">
        <v>59</v>
      </c>
      <c r="T206" s="52">
        <v>281608</v>
      </c>
      <c r="V206" s="54">
        <v>45139</v>
      </c>
      <c r="X206" s="51" t="s">
        <v>60</v>
      </c>
      <c r="Y206" s="51" t="s">
        <v>55</v>
      </c>
      <c r="Z206" s="51">
        <v>10</v>
      </c>
      <c r="AH206" s="51">
        <v>214</v>
      </c>
    </row>
    <row r="207" spans="1:34" s="46" customFormat="1" x14ac:dyDescent="0.35">
      <c r="A207" s="47">
        <v>1013</v>
      </c>
      <c r="B207" s="47" t="s">
        <v>453</v>
      </c>
      <c r="C207" s="48">
        <v>1013502501583</v>
      </c>
      <c r="D207" s="47" t="s">
        <v>1491</v>
      </c>
      <c r="E207" s="48">
        <v>85602.46</v>
      </c>
      <c r="G207" s="59">
        <v>800000</v>
      </c>
      <c r="H207" s="50">
        <v>44796</v>
      </c>
      <c r="I207" s="81">
        <v>111292.55</v>
      </c>
      <c r="J207" s="46" t="str">
        <f>IF(ISNUMBER(MATCH(C207, 'JULY- SEPT 2023'!G:G, 0)), "duplicate","")</f>
        <v/>
      </c>
      <c r="K207" s="55"/>
      <c r="L207" s="47">
        <v>56011859386</v>
      </c>
      <c r="N207" s="47">
        <v>56011859386</v>
      </c>
      <c r="S207" s="47" t="s">
        <v>59</v>
      </c>
      <c r="T207" s="48">
        <v>124012.4</v>
      </c>
      <c r="V207" s="50">
        <v>45100</v>
      </c>
      <c r="X207" s="47" t="s">
        <v>60</v>
      </c>
      <c r="Y207" s="47" t="s">
        <v>55</v>
      </c>
      <c r="Z207" s="47">
        <v>10</v>
      </c>
      <c r="AH207" s="47">
        <v>223</v>
      </c>
    </row>
    <row r="208" spans="1:34" s="46" customFormat="1" x14ac:dyDescent="0.35">
      <c r="A208" s="51">
        <v>1013</v>
      </c>
      <c r="B208" s="51" t="s">
        <v>1225</v>
      </c>
      <c r="C208" s="52">
        <v>1013502375572</v>
      </c>
      <c r="D208" s="51" t="s">
        <v>1646</v>
      </c>
      <c r="E208" s="52">
        <v>180516.62</v>
      </c>
      <c r="G208" s="64">
        <v>2000000</v>
      </c>
      <c r="H208" s="54">
        <v>44723</v>
      </c>
      <c r="I208" s="85">
        <v>78357</v>
      </c>
      <c r="J208" s="46" t="str">
        <f>IF(ISNUMBER(MATCH(C208, 'JULY- SEPT 2023'!G:G, 0)), "duplicate","")</f>
        <v/>
      </c>
      <c r="K208" s="56"/>
      <c r="L208" s="51">
        <v>56011819060</v>
      </c>
      <c r="N208" s="51">
        <v>56011819060</v>
      </c>
      <c r="S208" s="51" t="s">
        <v>59</v>
      </c>
      <c r="T208" s="52">
        <v>92836</v>
      </c>
      <c r="V208" s="54">
        <v>45088</v>
      </c>
      <c r="X208" s="51" t="s">
        <v>60</v>
      </c>
      <c r="Y208" s="51" t="s">
        <v>55</v>
      </c>
      <c r="Z208" s="51">
        <v>12</v>
      </c>
      <c r="AH208" s="51">
        <v>204</v>
      </c>
    </row>
    <row r="209" spans="1:34" s="46" customFormat="1" x14ac:dyDescent="0.35">
      <c r="A209" s="47">
        <v>1013</v>
      </c>
      <c r="B209" s="47" t="s">
        <v>453</v>
      </c>
      <c r="C209" s="48">
        <v>1013502394631</v>
      </c>
      <c r="D209" s="47" t="s">
        <v>1754</v>
      </c>
      <c r="E209" s="48">
        <v>90258.31</v>
      </c>
      <c r="G209" s="59">
        <v>1000000</v>
      </c>
      <c r="H209" s="50">
        <v>44735</v>
      </c>
      <c r="I209" s="81">
        <v>76257.649999999994</v>
      </c>
      <c r="J209" s="46" t="str">
        <f>IF(ISNUMBER(MATCH(C209, 'JULY- SEPT 2023'!G:G, 0)), "duplicate","")</f>
        <v/>
      </c>
      <c r="K209" s="55"/>
      <c r="L209" s="47">
        <v>56011824875</v>
      </c>
      <c r="N209" s="47">
        <v>56011824875</v>
      </c>
      <c r="S209" s="47" t="s">
        <v>59</v>
      </c>
      <c r="T209" s="48">
        <v>83583.850000000006</v>
      </c>
      <c r="V209" s="50">
        <v>45100</v>
      </c>
      <c r="X209" s="47" t="s">
        <v>60</v>
      </c>
      <c r="Y209" s="47" t="s">
        <v>55</v>
      </c>
      <c r="Z209" s="47">
        <v>12</v>
      </c>
      <c r="AH209" s="47">
        <v>192</v>
      </c>
    </row>
    <row r="210" spans="1:34" s="46" customFormat="1" x14ac:dyDescent="0.35">
      <c r="A210" s="51">
        <v>1014</v>
      </c>
      <c r="B210" s="51" t="s">
        <v>373</v>
      </c>
      <c r="C210" s="52">
        <v>1014502823529</v>
      </c>
      <c r="D210" s="51" t="s">
        <v>1669</v>
      </c>
      <c r="E210" s="52">
        <v>451291.56</v>
      </c>
      <c r="G210" s="64">
        <v>5000000</v>
      </c>
      <c r="H210" s="54">
        <v>44971</v>
      </c>
      <c r="I210" s="85">
        <v>3519277.35</v>
      </c>
      <c r="J210" s="46" t="str">
        <f>IF(ISNUMBER(MATCH(C210, 'JULY- SEPT 2023'!G:G, 0)), "duplicate","")</f>
        <v/>
      </c>
      <c r="K210" s="56"/>
      <c r="L210" s="51">
        <v>56011992606</v>
      </c>
      <c r="N210" s="51">
        <v>56011992606</v>
      </c>
      <c r="S210" s="51" t="s">
        <v>59</v>
      </c>
      <c r="T210" s="52">
        <v>3852149.45</v>
      </c>
      <c r="V210" s="54">
        <v>45336</v>
      </c>
      <c r="X210" s="51" t="s">
        <v>60</v>
      </c>
      <c r="Y210" s="51" t="s">
        <v>55</v>
      </c>
      <c r="Z210" s="51">
        <v>12</v>
      </c>
      <c r="AH210" s="51">
        <v>201</v>
      </c>
    </row>
    <row r="211" spans="1:34" s="46" customFormat="1" x14ac:dyDescent="0.35">
      <c r="A211" s="51">
        <v>1014</v>
      </c>
      <c r="B211" s="51" t="s">
        <v>373</v>
      </c>
      <c r="C211" s="52">
        <v>1014502682866</v>
      </c>
      <c r="D211" s="51" t="s">
        <v>1870</v>
      </c>
      <c r="E211" s="52">
        <v>361033.25</v>
      </c>
      <c r="G211" s="64">
        <v>4000000</v>
      </c>
      <c r="H211" s="54">
        <v>44900</v>
      </c>
      <c r="I211" s="85">
        <v>2001636.85</v>
      </c>
      <c r="J211" s="46" t="str">
        <f>IF(ISNUMBER(MATCH(C211, 'JULY- SEPT 2023'!G:G, 0)), "duplicate","")</f>
        <v/>
      </c>
      <c r="K211" s="56"/>
      <c r="L211" s="51">
        <v>56011940734</v>
      </c>
      <c r="N211" s="51">
        <v>56011940734</v>
      </c>
      <c r="S211" s="51" t="s">
        <v>59</v>
      </c>
      <c r="T211" s="52">
        <v>2202734.75</v>
      </c>
      <c r="V211" s="54">
        <v>45265</v>
      </c>
      <c r="X211" s="51" t="s">
        <v>60</v>
      </c>
      <c r="Y211" s="51" t="s">
        <v>55</v>
      </c>
      <c r="Z211" s="51">
        <v>12</v>
      </c>
      <c r="AH211" s="51">
        <v>180</v>
      </c>
    </row>
    <row r="212" spans="1:34" s="46" customFormat="1" x14ac:dyDescent="0.35">
      <c r="A212" s="51">
        <v>1014</v>
      </c>
      <c r="B212" s="51" t="s">
        <v>679</v>
      </c>
      <c r="C212" s="52">
        <v>1014502732631</v>
      </c>
      <c r="D212" s="51" t="s">
        <v>1783</v>
      </c>
      <c r="E212" s="52">
        <v>1670783.13</v>
      </c>
      <c r="G212" s="64">
        <v>3000000</v>
      </c>
      <c r="H212" s="54">
        <v>44924</v>
      </c>
      <c r="I212" s="85">
        <v>1560085.65</v>
      </c>
      <c r="J212" s="46" t="str">
        <f>IF(ISNUMBER(MATCH(C212, 'JULY- SEPT 2023'!G:G, 0)), "duplicate","")</f>
        <v/>
      </c>
      <c r="K212" s="56"/>
      <c r="L212" s="51">
        <v>56011562970</v>
      </c>
      <c r="N212" s="51">
        <v>56011562970</v>
      </c>
      <c r="S212" s="51" t="s">
        <v>59</v>
      </c>
      <c r="T212" s="52">
        <v>1933690.8</v>
      </c>
      <c r="V212" s="54">
        <v>45292</v>
      </c>
      <c r="X212" s="51" t="s">
        <v>60</v>
      </c>
      <c r="Y212" s="51" t="s">
        <v>55</v>
      </c>
      <c r="Z212" s="51">
        <v>2</v>
      </c>
      <c r="AH212" s="51">
        <v>184</v>
      </c>
    </row>
    <row r="213" spans="1:34" s="46" customFormat="1" x14ac:dyDescent="0.35">
      <c r="A213" s="51">
        <v>1014</v>
      </c>
      <c r="B213" s="51" t="s">
        <v>373</v>
      </c>
      <c r="C213" s="52">
        <v>1014502446862</v>
      </c>
      <c r="D213" s="51" t="s">
        <v>1551</v>
      </c>
      <c r="E213" s="52">
        <v>451291.56</v>
      </c>
      <c r="G213" s="64">
        <v>5000000</v>
      </c>
      <c r="H213" s="54">
        <v>44768</v>
      </c>
      <c r="I213" s="85">
        <v>1340667.55</v>
      </c>
      <c r="J213" s="46" t="str">
        <f>IF(ISNUMBER(MATCH(C213, 'JULY- SEPT 2023'!G:G, 0)), "duplicate","")</f>
        <v/>
      </c>
      <c r="K213" s="56"/>
      <c r="L213" s="51">
        <v>56011845682</v>
      </c>
      <c r="N213" s="51">
        <v>56011845682</v>
      </c>
      <c r="S213" s="51" t="s">
        <v>59</v>
      </c>
      <c r="T213" s="52">
        <v>1493273.25</v>
      </c>
      <c r="V213" s="54">
        <v>45139</v>
      </c>
      <c r="X213" s="51" t="s">
        <v>60</v>
      </c>
      <c r="Y213" s="51" t="s">
        <v>55</v>
      </c>
      <c r="Z213" s="51">
        <v>12</v>
      </c>
      <c r="AH213" s="51">
        <v>214</v>
      </c>
    </row>
    <row r="214" spans="1:34" s="46" customFormat="1" x14ac:dyDescent="0.35">
      <c r="A214" s="51">
        <v>1014</v>
      </c>
      <c r="B214" s="51" t="s">
        <v>373</v>
      </c>
      <c r="C214" s="52">
        <v>1014502653493</v>
      </c>
      <c r="D214" s="51" t="s">
        <v>1439</v>
      </c>
      <c r="E214" s="52">
        <v>180516.62</v>
      </c>
      <c r="G214" s="64">
        <v>2000000</v>
      </c>
      <c r="H214" s="54">
        <v>44882</v>
      </c>
      <c r="I214" s="85">
        <v>1069066.5</v>
      </c>
      <c r="J214" s="46" t="str">
        <f>IF(ISNUMBER(MATCH(C214, 'JULY- SEPT 2023'!G:G, 0)), "duplicate","")</f>
        <v/>
      </c>
      <c r="K214" s="56"/>
      <c r="L214" s="51">
        <v>56011941097</v>
      </c>
      <c r="N214" s="51">
        <v>56011941097</v>
      </c>
      <c r="S214" s="51" t="s">
        <v>59</v>
      </c>
      <c r="T214" s="52">
        <v>1200833.95</v>
      </c>
      <c r="V214" s="54">
        <v>45247</v>
      </c>
      <c r="X214" s="51" t="s">
        <v>60</v>
      </c>
      <c r="Y214" s="51" t="s">
        <v>55</v>
      </c>
      <c r="Z214" s="51">
        <v>12</v>
      </c>
      <c r="AH214" s="51">
        <v>229</v>
      </c>
    </row>
    <row r="215" spans="1:34" s="46" customFormat="1" x14ac:dyDescent="0.35">
      <c r="A215" s="47">
        <v>1014</v>
      </c>
      <c r="B215" s="47" t="s">
        <v>373</v>
      </c>
      <c r="C215" s="48">
        <v>1014502618158</v>
      </c>
      <c r="D215" s="47" t="s">
        <v>1814</v>
      </c>
      <c r="E215" s="48">
        <v>180516.62</v>
      </c>
      <c r="G215" s="59">
        <v>2000000</v>
      </c>
      <c r="H215" s="50">
        <v>44862</v>
      </c>
      <c r="I215" s="81">
        <v>856604.65</v>
      </c>
      <c r="J215" s="46" t="str">
        <f>IF(ISNUMBER(MATCH(C215, 'JULY- SEPT 2023'!G:G, 0)), "duplicate","")</f>
        <v/>
      </c>
      <c r="K215" s="55"/>
      <c r="L215" s="47">
        <v>56011836405</v>
      </c>
      <c r="N215" s="47">
        <v>56011836405</v>
      </c>
      <c r="S215" s="47" t="s">
        <v>59</v>
      </c>
      <c r="T215" s="48">
        <v>944903.7</v>
      </c>
      <c r="V215" s="50">
        <v>45231</v>
      </c>
      <c r="X215" s="47" t="s">
        <v>60</v>
      </c>
      <c r="Y215" s="47" t="s">
        <v>55</v>
      </c>
      <c r="Z215" s="47">
        <v>12</v>
      </c>
      <c r="AH215" s="47">
        <v>184</v>
      </c>
    </row>
    <row r="216" spans="1:34" s="46" customFormat="1" x14ac:dyDescent="0.35">
      <c r="A216" s="51">
        <v>1014</v>
      </c>
      <c r="B216" s="51" t="s">
        <v>679</v>
      </c>
      <c r="C216" s="52">
        <v>1014502476146</v>
      </c>
      <c r="D216" s="51" t="s">
        <v>1634</v>
      </c>
      <c r="E216" s="52">
        <v>270774.94</v>
      </c>
      <c r="G216" s="64">
        <v>3000000</v>
      </c>
      <c r="H216" s="54">
        <v>44782</v>
      </c>
      <c r="I216" s="85">
        <v>653668.44999999995</v>
      </c>
      <c r="J216" s="46" t="str">
        <f>IF(ISNUMBER(MATCH(C216, 'JULY- SEPT 2023'!G:G, 0)), "duplicate","")</f>
        <v/>
      </c>
      <c r="K216" s="56"/>
      <c r="L216" s="51">
        <v>56011796943</v>
      </c>
      <c r="N216" s="51">
        <v>56011796943</v>
      </c>
      <c r="S216" s="51" t="s">
        <v>59</v>
      </c>
      <c r="T216" s="52">
        <v>727225.05</v>
      </c>
      <c r="V216" s="54">
        <v>45147</v>
      </c>
      <c r="X216" s="51" t="s">
        <v>60</v>
      </c>
      <c r="Y216" s="51" t="s">
        <v>55</v>
      </c>
      <c r="Z216" s="51">
        <v>12</v>
      </c>
      <c r="AH216" s="51">
        <v>206</v>
      </c>
    </row>
    <row r="217" spans="1:34" s="46" customFormat="1" x14ac:dyDescent="0.35">
      <c r="A217" s="51">
        <v>1014</v>
      </c>
      <c r="B217" s="51" t="s">
        <v>679</v>
      </c>
      <c r="C217" s="52">
        <v>1014502513873</v>
      </c>
      <c r="D217" s="51" t="s">
        <v>1584</v>
      </c>
      <c r="E217" s="52">
        <v>160504.60999999999</v>
      </c>
      <c r="G217" s="64">
        <v>1500000</v>
      </c>
      <c r="H217" s="54">
        <v>44804</v>
      </c>
      <c r="I217" s="85">
        <v>317131.25</v>
      </c>
      <c r="J217" s="46" t="str">
        <f>IF(ISNUMBER(MATCH(C217, 'JULY- SEPT 2023'!G:G, 0)), "duplicate","")</f>
        <v/>
      </c>
      <c r="K217" s="56"/>
      <c r="L217" s="51">
        <v>56011844980</v>
      </c>
      <c r="N217" s="51">
        <v>56011844980</v>
      </c>
      <c r="S217" s="51" t="s">
        <v>59</v>
      </c>
      <c r="T217" s="52">
        <v>353083.8</v>
      </c>
      <c r="V217" s="54">
        <v>45108</v>
      </c>
      <c r="X217" s="51" t="s">
        <v>60</v>
      </c>
      <c r="Y217" s="51" t="s">
        <v>55</v>
      </c>
      <c r="Z217" s="51">
        <v>10</v>
      </c>
      <c r="AH217" s="51">
        <v>214</v>
      </c>
    </row>
    <row r="218" spans="1:34" s="46" customFormat="1" x14ac:dyDescent="0.35">
      <c r="A218" s="51">
        <v>1015</v>
      </c>
      <c r="B218" s="51" t="s">
        <v>776</v>
      </c>
      <c r="C218" s="52">
        <v>1015502799488</v>
      </c>
      <c r="D218" s="51" t="s">
        <v>1773</v>
      </c>
      <c r="E218" s="52">
        <v>2500000</v>
      </c>
      <c r="G218" s="64">
        <v>2500000</v>
      </c>
      <c r="H218" s="54">
        <v>44957</v>
      </c>
      <c r="I218" s="85">
        <v>2397977.9</v>
      </c>
      <c r="J218" s="46" t="str">
        <f>IF(ISNUMBER(MATCH(C218, 'JULY- SEPT 2023'!G:G, 0)), "duplicate","")</f>
        <v/>
      </c>
      <c r="K218" s="56"/>
      <c r="L218" s="51">
        <v>56011724301</v>
      </c>
      <c r="N218" s="51">
        <v>56011724301</v>
      </c>
      <c r="S218" s="51" t="s">
        <v>59</v>
      </c>
      <c r="T218" s="52">
        <v>2754439.45</v>
      </c>
      <c r="V218" s="54">
        <v>45108</v>
      </c>
      <c r="X218" s="51" t="s">
        <v>60</v>
      </c>
      <c r="Y218" s="51" t="s">
        <v>55</v>
      </c>
      <c r="Z218" s="51">
        <v>1</v>
      </c>
      <c r="AH218" s="51">
        <v>184</v>
      </c>
    </row>
    <row r="219" spans="1:34" s="46" customFormat="1" x14ac:dyDescent="0.35">
      <c r="A219" s="51">
        <v>1015</v>
      </c>
      <c r="B219" s="51" t="s">
        <v>776</v>
      </c>
      <c r="C219" s="52">
        <v>1015502877066</v>
      </c>
      <c r="D219" s="51" t="s">
        <v>1540</v>
      </c>
      <c r="E219" s="52">
        <v>214006.15</v>
      </c>
      <c r="G219" s="64">
        <v>2000000</v>
      </c>
      <c r="H219" s="54">
        <v>45013</v>
      </c>
      <c r="I219" s="85">
        <v>1805645.8</v>
      </c>
      <c r="J219" s="46" t="str">
        <f>IF(ISNUMBER(MATCH(C219, 'JULY- SEPT 2023'!G:G, 0)), "duplicate","")</f>
        <v/>
      </c>
      <c r="K219" s="56"/>
      <c r="L219" s="51">
        <v>56012100642</v>
      </c>
      <c r="N219" s="51">
        <v>56012100642</v>
      </c>
      <c r="S219" s="51" t="s">
        <v>59</v>
      </c>
      <c r="T219" s="52">
        <v>1994230.4</v>
      </c>
      <c r="V219" s="54">
        <v>45323</v>
      </c>
      <c r="X219" s="51" t="s">
        <v>60</v>
      </c>
      <c r="Y219" s="51" t="s">
        <v>55</v>
      </c>
      <c r="Z219" s="51">
        <v>10</v>
      </c>
      <c r="AH219" s="51">
        <v>214</v>
      </c>
    </row>
    <row r="220" spans="1:34" s="46" customFormat="1" x14ac:dyDescent="0.35">
      <c r="A220" s="47">
        <v>1015</v>
      </c>
      <c r="B220" s="47" t="s">
        <v>672</v>
      </c>
      <c r="C220" s="48">
        <v>1015502686856</v>
      </c>
      <c r="D220" s="47" t="s">
        <v>1617</v>
      </c>
      <c r="E220" s="48">
        <v>1500000</v>
      </c>
      <c r="G220" s="59">
        <v>1500000</v>
      </c>
      <c r="H220" s="50">
        <v>44902</v>
      </c>
      <c r="I220" s="81">
        <v>1499466.25</v>
      </c>
      <c r="J220" s="46" t="str">
        <f>IF(ISNUMBER(MATCH(C220, 'JULY- SEPT 2023'!G:G, 0)), "duplicate","")</f>
        <v/>
      </c>
      <c r="K220" s="55"/>
      <c r="L220" s="47">
        <v>56011384694</v>
      </c>
      <c r="N220" s="47">
        <v>56011384694</v>
      </c>
      <c r="S220" s="47" t="s">
        <v>59</v>
      </c>
      <c r="T220" s="48">
        <v>1737378.35</v>
      </c>
      <c r="V220" s="50">
        <v>45084</v>
      </c>
      <c r="X220" s="47" t="s">
        <v>60</v>
      </c>
      <c r="Y220" s="47" t="s">
        <v>55</v>
      </c>
      <c r="Z220" s="47">
        <v>1</v>
      </c>
      <c r="AH220" s="47">
        <v>208</v>
      </c>
    </row>
    <row r="221" spans="1:34" s="46" customFormat="1" x14ac:dyDescent="0.35">
      <c r="A221" s="47">
        <v>1015</v>
      </c>
      <c r="B221" s="47" t="s">
        <v>776</v>
      </c>
      <c r="C221" s="48">
        <v>1015502799616</v>
      </c>
      <c r="D221" s="47" t="s">
        <v>1791</v>
      </c>
      <c r="E221" s="48">
        <v>1500000</v>
      </c>
      <c r="G221" s="59">
        <v>1500000</v>
      </c>
      <c r="H221" s="50">
        <v>44957</v>
      </c>
      <c r="I221" s="81">
        <v>1496968.15</v>
      </c>
      <c r="J221" s="46" t="str">
        <f>IF(ISNUMBER(MATCH(C221, 'JULY- SEPT 2023'!G:G, 0)), "duplicate","")</f>
        <v/>
      </c>
      <c r="K221" s="55"/>
      <c r="L221" s="47">
        <v>56011839752</v>
      </c>
      <c r="N221" s="47">
        <v>56011839752</v>
      </c>
      <c r="S221" s="47" t="s">
        <v>59</v>
      </c>
      <c r="T221" s="48">
        <v>1715114.75</v>
      </c>
      <c r="V221" s="50">
        <v>45108</v>
      </c>
      <c r="X221" s="47" t="s">
        <v>60</v>
      </c>
      <c r="Y221" s="47" t="s">
        <v>55</v>
      </c>
      <c r="Z221" s="47">
        <v>1</v>
      </c>
      <c r="AH221" s="47">
        <v>184</v>
      </c>
    </row>
    <row r="222" spans="1:34" s="46" customFormat="1" x14ac:dyDescent="0.35">
      <c r="A222" s="47">
        <v>1015</v>
      </c>
      <c r="B222" s="47" t="s">
        <v>672</v>
      </c>
      <c r="C222" s="48">
        <v>1015502887930</v>
      </c>
      <c r="D222" s="47" t="s">
        <v>1378</v>
      </c>
      <c r="E222" s="48">
        <v>174033.81</v>
      </c>
      <c r="G222" s="59">
        <v>1000000</v>
      </c>
      <c r="H222" s="50">
        <v>45022</v>
      </c>
      <c r="I222" s="81">
        <v>1000000</v>
      </c>
      <c r="J222" s="46" t="str">
        <f>IF(ISNUMBER(MATCH(C222, 'JULY- SEPT 2023'!G:G, 0)), "duplicate","")</f>
        <v/>
      </c>
      <c r="K222" s="55"/>
      <c r="L222" s="47">
        <v>56012098950</v>
      </c>
      <c r="N222" s="47">
        <v>56012098950</v>
      </c>
      <c r="S222" s="47" t="s">
        <v>59</v>
      </c>
      <c r="T222" s="48">
        <v>1104485.95</v>
      </c>
      <c r="V222" s="50">
        <v>45205</v>
      </c>
      <c r="X222" s="47" t="s">
        <v>60</v>
      </c>
      <c r="Y222" s="47" t="s">
        <v>55</v>
      </c>
      <c r="Z222" s="47">
        <v>6</v>
      </c>
      <c r="AH222" s="47">
        <v>240</v>
      </c>
    </row>
    <row r="223" spans="1:34" s="46" customFormat="1" x14ac:dyDescent="0.35">
      <c r="A223" s="47">
        <v>1015</v>
      </c>
      <c r="B223" s="47" t="s">
        <v>672</v>
      </c>
      <c r="C223" s="48">
        <v>1015502690050</v>
      </c>
      <c r="D223" s="47" t="s">
        <v>1627</v>
      </c>
      <c r="E223" s="48">
        <v>1000000</v>
      </c>
      <c r="G223" s="59">
        <v>1000000</v>
      </c>
      <c r="H223" s="50">
        <v>44903</v>
      </c>
      <c r="I223" s="81">
        <v>1000000</v>
      </c>
      <c r="J223" s="46" t="str">
        <f>IF(ISNUMBER(MATCH(C223, 'JULY- SEPT 2023'!G:G, 0)), "duplicate","")</f>
        <v/>
      </c>
      <c r="K223" s="55"/>
      <c r="L223" s="47">
        <v>56011965765</v>
      </c>
      <c r="N223" s="47">
        <v>56011965765</v>
      </c>
      <c r="S223" s="47" t="s">
        <v>59</v>
      </c>
      <c r="T223" s="48">
        <v>1158635.75</v>
      </c>
      <c r="V223" s="50">
        <v>45085</v>
      </c>
      <c r="X223" s="47" t="s">
        <v>60</v>
      </c>
      <c r="Y223" s="47" t="s">
        <v>55</v>
      </c>
      <c r="Z223" s="47">
        <v>1</v>
      </c>
      <c r="AH223" s="47">
        <v>207</v>
      </c>
    </row>
    <row r="224" spans="1:34" s="46" customFormat="1" x14ac:dyDescent="0.35">
      <c r="A224" s="51">
        <v>1015</v>
      </c>
      <c r="B224" s="51" t="s">
        <v>776</v>
      </c>
      <c r="C224" s="52">
        <v>1015502675530</v>
      </c>
      <c r="D224" s="51" t="s">
        <v>1557</v>
      </c>
      <c r="E224" s="52">
        <v>1000000</v>
      </c>
      <c r="G224" s="64">
        <v>1000000</v>
      </c>
      <c r="H224" s="54">
        <v>44896</v>
      </c>
      <c r="I224" s="85">
        <v>995220</v>
      </c>
      <c r="J224" s="46" t="str">
        <f>IF(ISNUMBER(MATCH(C224, 'JULY- SEPT 2023'!G:G, 0)), "duplicate","")</f>
        <v/>
      </c>
      <c r="K224" s="56"/>
      <c r="L224" s="51">
        <v>56011969592</v>
      </c>
      <c r="N224" s="51">
        <v>56011969592</v>
      </c>
      <c r="S224" s="51" t="s">
        <v>59</v>
      </c>
      <c r="T224" s="52">
        <v>1167902.25</v>
      </c>
      <c r="V224" s="54">
        <v>45078</v>
      </c>
      <c r="X224" s="51" t="s">
        <v>60</v>
      </c>
      <c r="Y224" s="51" t="s">
        <v>55</v>
      </c>
      <c r="Z224" s="51">
        <v>1</v>
      </c>
      <c r="AH224" s="51">
        <v>214</v>
      </c>
    </row>
    <row r="225" spans="1:34" s="46" customFormat="1" x14ac:dyDescent="0.35">
      <c r="A225" s="47">
        <v>1015</v>
      </c>
      <c r="B225" s="47" t="s">
        <v>672</v>
      </c>
      <c r="C225" s="48">
        <v>1015502704425</v>
      </c>
      <c r="D225" s="47" t="s">
        <v>1652</v>
      </c>
      <c r="E225" s="48">
        <v>1000000</v>
      </c>
      <c r="G225" s="59">
        <v>1000000</v>
      </c>
      <c r="H225" s="50">
        <v>44907</v>
      </c>
      <c r="I225" s="81">
        <v>995020</v>
      </c>
      <c r="J225" s="46" t="str">
        <f>IF(ISNUMBER(MATCH(C225, 'JULY- SEPT 2023'!G:G, 0)), "duplicate","")</f>
        <v/>
      </c>
      <c r="K225" s="55"/>
      <c r="L225" s="47">
        <v>56011965819</v>
      </c>
      <c r="N225" s="47">
        <v>56011965819</v>
      </c>
      <c r="S225" s="47" t="s">
        <v>59</v>
      </c>
      <c r="T225" s="48">
        <v>1153268.1499999999</v>
      </c>
      <c r="V225" s="50">
        <v>45089</v>
      </c>
      <c r="X225" s="47" t="s">
        <v>60</v>
      </c>
      <c r="Y225" s="47" t="s">
        <v>55</v>
      </c>
      <c r="Z225" s="47">
        <v>1</v>
      </c>
      <c r="AH225" s="47">
        <v>203</v>
      </c>
    </row>
    <row r="226" spans="1:34" s="46" customFormat="1" x14ac:dyDescent="0.35">
      <c r="A226" s="47">
        <v>1015</v>
      </c>
      <c r="B226" s="47" t="s">
        <v>672</v>
      </c>
      <c r="C226" s="48">
        <v>1015502699924</v>
      </c>
      <c r="D226" s="47" t="s">
        <v>1632</v>
      </c>
      <c r="E226" s="48">
        <v>1000000</v>
      </c>
      <c r="G226" s="59">
        <v>1000000</v>
      </c>
      <c r="H226" s="50">
        <v>44904</v>
      </c>
      <c r="I226" s="81">
        <v>979220</v>
      </c>
      <c r="J226" s="46" t="str">
        <f>IF(ISNUMBER(MATCH(C226, 'JULY- SEPT 2023'!G:G, 0)), "duplicate","")</f>
        <v/>
      </c>
      <c r="K226" s="55"/>
      <c r="L226" s="47">
        <v>56011929210</v>
      </c>
      <c r="N226" s="47">
        <v>56011929210</v>
      </c>
      <c r="S226" s="47" t="s">
        <v>59</v>
      </c>
      <c r="T226" s="48">
        <v>1136229.6000000001</v>
      </c>
      <c r="V226" s="50">
        <v>45086</v>
      </c>
      <c r="X226" s="47" t="s">
        <v>60</v>
      </c>
      <c r="Y226" s="47" t="s">
        <v>55</v>
      </c>
      <c r="Z226" s="47">
        <v>1</v>
      </c>
      <c r="AH226" s="47">
        <v>206</v>
      </c>
    </row>
    <row r="227" spans="1:34" s="46" customFormat="1" x14ac:dyDescent="0.35">
      <c r="A227" s="47">
        <v>1015</v>
      </c>
      <c r="B227" s="47" t="s">
        <v>776</v>
      </c>
      <c r="C227" s="48">
        <v>1015502799608</v>
      </c>
      <c r="D227" s="47" t="s">
        <v>1816</v>
      </c>
      <c r="E227" s="48">
        <v>800000</v>
      </c>
      <c r="G227" s="59">
        <v>800000</v>
      </c>
      <c r="H227" s="50">
        <v>44957</v>
      </c>
      <c r="I227" s="81">
        <v>799912.4</v>
      </c>
      <c r="J227" s="46" t="str">
        <f>IF(ISNUMBER(MATCH(C227, 'JULY- SEPT 2023'!G:G, 0)), "duplicate","")</f>
        <v/>
      </c>
      <c r="K227" s="55"/>
      <c r="L227" s="47">
        <v>56011646037</v>
      </c>
      <c r="N227" s="47">
        <v>56011646037</v>
      </c>
      <c r="S227" s="47" t="s">
        <v>59</v>
      </c>
      <c r="T227" s="48">
        <v>916376.2</v>
      </c>
      <c r="V227" s="50">
        <v>45108</v>
      </c>
      <c r="X227" s="47" t="s">
        <v>60</v>
      </c>
      <c r="Y227" s="47" t="s">
        <v>55</v>
      </c>
      <c r="Z227" s="47">
        <v>1</v>
      </c>
      <c r="AH227" s="47">
        <v>184</v>
      </c>
    </row>
    <row r="228" spans="1:34" s="46" customFormat="1" x14ac:dyDescent="0.35">
      <c r="A228" s="47">
        <v>1015</v>
      </c>
      <c r="B228" s="47" t="s">
        <v>672</v>
      </c>
      <c r="C228" s="48">
        <v>1015502652428</v>
      </c>
      <c r="D228" s="47" t="s">
        <v>1696</v>
      </c>
      <c r="E228" s="48">
        <v>135387.47</v>
      </c>
      <c r="G228" s="59">
        <v>1500000</v>
      </c>
      <c r="H228" s="50">
        <v>44882</v>
      </c>
      <c r="I228" s="81">
        <v>776065.1</v>
      </c>
      <c r="J228" s="46" t="str">
        <f>IF(ISNUMBER(MATCH(C228, 'JULY- SEPT 2023'!G:G, 0)), "duplicate","")</f>
        <v/>
      </c>
      <c r="K228" s="55"/>
      <c r="L228" s="47">
        <v>56011946663</v>
      </c>
      <c r="N228" s="47">
        <v>56011946663</v>
      </c>
      <c r="S228" s="47" t="s">
        <v>59</v>
      </c>
      <c r="T228" s="48">
        <v>848043.05</v>
      </c>
      <c r="V228" s="50">
        <v>45247</v>
      </c>
      <c r="X228" s="47" t="s">
        <v>60</v>
      </c>
      <c r="Y228" s="47" t="s">
        <v>55</v>
      </c>
      <c r="Z228" s="47">
        <v>12</v>
      </c>
      <c r="AH228" s="47">
        <v>198</v>
      </c>
    </row>
    <row r="229" spans="1:34" s="46" customFormat="1" x14ac:dyDescent="0.35">
      <c r="A229" s="51">
        <v>1015</v>
      </c>
      <c r="B229" s="51" t="s">
        <v>776</v>
      </c>
      <c r="C229" s="52">
        <v>1015502799896</v>
      </c>
      <c r="D229" s="51" t="s">
        <v>1822</v>
      </c>
      <c r="E229" s="52">
        <v>800000</v>
      </c>
      <c r="G229" s="64">
        <v>800000</v>
      </c>
      <c r="H229" s="54">
        <v>44958</v>
      </c>
      <c r="I229" s="85">
        <v>695443.05</v>
      </c>
      <c r="J229" s="46" t="str">
        <f>IF(ISNUMBER(MATCH(C229, 'JULY- SEPT 2023'!G:G, 0)), "duplicate","")</f>
        <v/>
      </c>
      <c r="K229" s="56"/>
      <c r="L229" s="51">
        <v>56011645802</v>
      </c>
      <c r="N229" s="51">
        <v>56011645802</v>
      </c>
      <c r="S229" s="51" t="s">
        <v>59</v>
      </c>
      <c r="T229" s="52">
        <v>803859.35</v>
      </c>
      <c r="V229" s="54">
        <v>45108</v>
      </c>
      <c r="X229" s="51" t="s">
        <v>60</v>
      </c>
      <c r="Y229" s="51" t="s">
        <v>55</v>
      </c>
      <c r="Z229" s="51">
        <v>1</v>
      </c>
      <c r="AH229" s="51">
        <v>184</v>
      </c>
    </row>
    <row r="230" spans="1:34" s="46" customFormat="1" x14ac:dyDescent="0.35">
      <c r="A230" s="47">
        <v>1015</v>
      </c>
      <c r="B230" s="47" t="s">
        <v>672</v>
      </c>
      <c r="C230" s="48">
        <v>1015502689177</v>
      </c>
      <c r="D230" s="47" t="s">
        <v>1628</v>
      </c>
      <c r="E230" s="48">
        <v>1000000</v>
      </c>
      <c r="G230" s="59">
        <v>1000000</v>
      </c>
      <c r="H230" s="50">
        <v>44903</v>
      </c>
      <c r="I230" s="81">
        <v>616720</v>
      </c>
      <c r="J230" s="46" t="str">
        <f>IF(ISNUMBER(MATCH(C230, 'JULY- SEPT 2023'!G:G, 0)), "duplicate","")</f>
        <v/>
      </c>
      <c r="K230" s="55"/>
      <c r="L230" s="47">
        <v>56011965759</v>
      </c>
      <c r="N230" s="47">
        <v>56011965759</v>
      </c>
      <c r="S230" s="47" t="s">
        <v>59</v>
      </c>
      <c r="T230" s="48">
        <v>750141.45</v>
      </c>
      <c r="V230" s="50">
        <v>45085</v>
      </c>
      <c r="X230" s="47" t="s">
        <v>60</v>
      </c>
      <c r="Y230" s="47" t="s">
        <v>55</v>
      </c>
      <c r="Z230" s="47">
        <v>1</v>
      </c>
      <c r="AH230" s="47">
        <v>207</v>
      </c>
    </row>
    <row r="231" spans="1:34" s="46" customFormat="1" x14ac:dyDescent="0.35">
      <c r="A231" s="47">
        <v>1015</v>
      </c>
      <c r="B231" s="47" t="s">
        <v>672</v>
      </c>
      <c r="C231" s="48">
        <v>1015502686932</v>
      </c>
      <c r="D231" s="47" t="s">
        <v>1619</v>
      </c>
      <c r="E231" s="48">
        <v>1000000</v>
      </c>
      <c r="G231" s="59">
        <v>1000000</v>
      </c>
      <c r="H231" s="50">
        <v>44902</v>
      </c>
      <c r="I231" s="81">
        <v>499751</v>
      </c>
      <c r="J231" s="46" t="str">
        <f>IF(ISNUMBER(MATCH(C231, 'JULY- SEPT 2023'!G:G, 0)), "duplicate","")</f>
        <v/>
      </c>
      <c r="K231" s="55"/>
      <c r="L231" s="47">
        <v>56011485336</v>
      </c>
      <c r="N231" s="47">
        <v>56011485336</v>
      </c>
      <c r="S231" s="47" t="s">
        <v>59</v>
      </c>
      <c r="T231" s="48">
        <v>633809.35</v>
      </c>
      <c r="V231" s="50">
        <v>45084</v>
      </c>
      <c r="X231" s="47" t="s">
        <v>60</v>
      </c>
      <c r="Y231" s="47" t="s">
        <v>55</v>
      </c>
      <c r="Z231" s="47">
        <v>1</v>
      </c>
      <c r="AH231" s="47">
        <v>208</v>
      </c>
    </row>
    <row r="232" spans="1:34" s="46" customFormat="1" x14ac:dyDescent="0.35">
      <c r="A232" s="47">
        <v>1015</v>
      </c>
      <c r="B232" s="47" t="s">
        <v>672</v>
      </c>
      <c r="C232" s="48">
        <v>1015502686343</v>
      </c>
      <c r="D232" s="47" t="s">
        <v>1620</v>
      </c>
      <c r="E232" s="48">
        <v>1000000</v>
      </c>
      <c r="G232" s="59">
        <v>1000000</v>
      </c>
      <c r="H232" s="50">
        <v>44902</v>
      </c>
      <c r="I232" s="81">
        <v>194720</v>
      </c>
      <c r="J232" s="46" t="str">
        <f>IF(ISNUMBER(MATCH(C232, 'JULY- SEPT 2023'!G:G, 0)), "duplicate","")</f>
        <v/>
      </c>
      <c r="K232" s="55"/>
      <c r="L232" s="47">
        <v>56011965699</v>
      </c>
      <c r="N232" s="47">
        <v>56011965699</v>
      </c>
      <c r="S232" s="47" t="s">
        <v>59</v>
      </c>
      <c r="T232" s="48">
        <v>317403.15000000002</v>
      </c>
      <c r="V232" s="50">
        <v>45084</v>
      </c>
      <c r="X232" s="47" t="s">
        <v>60</v>
      </c>
      <c r="Y232" s="47" t="s">
        <v>55</v>
      </c>
      <c r="Z232" s="47">
        <v>1</v>
      </c>
      <c r="AH232" s="47">
        <v>208</v>
      </c>
    </row>
    <row r="233" spans="1:34" s="46" customFormat="1" x14ac:dyDescent="0.35">
      <c r="A233" s="47">
        <v>1015</v>
      </c>
      <c r="B233" s="47" t="s">
        <v>672</v>
      </c>
      <c r="C233" s="48">
        <v>1015502673551</v>
      </c>
      <c r="D233" s="47" t="s">
        <v>1598</v>
      </c>
      <c r="E233" s="48">
        <v>174033.81</v>
      </c>
      <c r="G233" s="59">
        <v>1000000</v>
      </c>
      <c r="H233" s="50">
        <v>44895</v>
      </c>
      <c r="I233" s="81">
        <v>65648.3</v>
      </c>
      <c r="J233" s="46" t="str">
        <f>IF(ISNUMBER(MATCH(C233, 'JULY- SEPT 2023'!G:G, 0)), "duplicate","")</f>
        <v/>
      </c>
      <c r="K233" s="55"/>
      <c r="L233" s="47">
        <v>56011976865</v>
      </c>
      <c r="N233" s="47">
        <v>56011976865</v>
      </c>
      <c r="S233" s="47" t="s">
        <v>59</v>
      </c>
      <c r="T233" s="48">
        <v>84291.45</v>
      </c>
      <c r="V233" s="50">
        <v>45078</v>
      </c>
      <c r="X233" s="47" t="s">
        <v>60</v>
      </c>
      <c r="Y233" s="47" t="s">
        <v>55</v>
      </c>
      <c r="Z233" s="47">
        <v>6</v>
      </c>
      <c r="AH233" s="47">
        <v>214</v>
      </c>
    </row>
    <row r="234" spans="1:34" s="75" customFormat="1" x14ac:dyDescent="0.35">
      <c r="A234" s="71">
        <v>1017</v>
      </c>
      <c r="B234" s="71" t="s">
        <v>1459</v>
      </c>
      <c r="C234" s="72">
        <v>1017502547704</v>
      </c>
      <c r="D234" s="71" t="s">
        <v>1460</v>
      </c>
      <c r="E234" s="72">
        <v>451291.56</v>
      </c>
      <c r="G234" s="72">
        <v>5000000</v>
      </c>
      <c r="H234" s="74">
        <v>44824</v>
      </c>
      <c r="I234" s="72">
        <v>1905393.95</v>
      </c>
      <c r="J234" s="75" t="str">
        <f>IF(ISNUMBER(MATCH(C234, 'JULY- SEPT 2023'!G:G, 0)), "duplicate","")</f>
        <v/>
      </c>
      <c r="K234" s="73"/>
      <c r="L234" s="71">
        <v>56011482566</v>
      </c>
      <c r="N234" s="71">
        <v>56011482566</v>
      </c>
      <c r="S234" s="71" t="s">
        <v>59</v>
      </c>
      <c r="T234" s="72">
        <v>2131367.4</v>
      </c>
      <c r="V234" s="74">
        <v>45189</v>
      </c>
      <c r="X234" s="71" t="s">
        <v>60</v>
      </c>
      <c r="Y234" s="71" t="s">
        <v>55</v>
      </c>
      <c r="Z234" s="71">
        <v>12</v>
      </c>
      <c r="AH234" s="71">
        <v>226</v>
      </c>
    </row>
    <row r="235" spans="1:34" s="75" customFormat="1" x14ac:dyDescent="0.35">
      <c r="A235" s="71">
        <v>1017</v>
      </c>
      <c r="B235" s="71" t="s">
        <v>1459</v>
      </c>
      <c r="C235" s="72">
        <v>1017502845601</v>
      </c>
      <c r="D235" s="71" t="s">
        <v>1859</v>
      </c>
      <c r="E235" s="72">
        <v>537804</v>
      </c>
      <c r="G235" s="72">
        <v>1000000</v>
      </c>
      <c r="H235" s="74">
        <v>44988</v>
      </c>
      <c r="I235" s="72">
        <v>896680</v>
      </c>
      <c r="J235" s="75" t="str">
        <f>IF(ISNUMBER(MATCH(C235, 'JULY- SEPT 2023'!G:G, 0)), "duplicate","")</f>
        <v/>
      </c>
      <c r="K235" s="73"/>
      <c r="L235" s="71">
        <v>56011909486</v>
      </c>
      <c r="N235" s="71">
        <v>56011909486</v>
      </c>
      <c r="S235" s="71" t="s">
        <v>59</v>
      </c>
      <c r="T235" s="72">
        <v>998893</v>
      </c>
      <c r="V235" s="74">
        <v>45233</v>
      </c>
      <c r="X235" s="71" t="s">
        <v>60</v>
      </c>
      <c r="Y235" s="71" t="s">
        <v>55</v>
      </c>
      <c r="Z235" s="71">
        <v>1</v>
      </c>
      <c r="AH235" s="71">
        <v>182</v>
      </c>
    </row>
    <row r="236" spans="1:34" s="46" customFormat="1" x14ac:dyDescent="0.35">
      <c r="A236" s="47">
        <v>1018</v>
      </c>
      <c r="B236" s="47" t="s">
        <v>1688</v>
      </c>
      <c r="C236" s="48">
        <v>1018502921851</v>
      </c>
      <c r="D236" s="47" t="s">
        <v>1689</v>
      </c>
      <c r="E236" s="48">
        <v>180516.62</v>
      </c>
      <c r="G236" s="59">
        <v>2000000</v>
      </c>
      <c r="H236" s="50">
        <v>45062</v>
      </c>
      <c r="I236" s="81">
        <v>1891420</v>
      </c>
      <c r="J236" s="46" t="str">
        <f>IF(ISNUMBER(MATCH(C236, 'JULY- SEPT 2023'!G:G, 0)), "duplicate","")</f>
        <v/>
      </c>
      <c r="K236" s="55"/>
      <c r="L236" s="47">
        <v>56012090664</v>
      </c>
      <c r="N236" s="47">
        <v>56012090664</v>
      </c>
      <c r="S236" s="47" t="s">
        <v>59</v>
      </c>
      <c r="T236" s="48">
        <v>2067864.55</v>
      </c>
      <c r="V236" s="50">
        <v>45428</v>
      </c>
      <c r="X236" s="47" t="s">
        <v>60</v>
      </c>
      <c r="Y236" s="47" t="s">
        <v>55</v>
      </c>
      <c r="Z236" s="47">
        <v>12</v>
      </c>
      <c r="AH236" s="47">
        <v>199</v>
      </c>
    </row>
    <row r="237" spans="1:34" s="46" customFormat="1" x14ac:dyDescent="0.35">
      <c r="A237" s="51">
        <v>1018</v>
      </c>
      <c r="B237" s="51" t="s">
        <v>1688</v>
      </c>
      <c r="C237" s="52">
        <v>1018502773962</v>
      </c>
      <c r="D237" s="51" t="s">
        <v>1750</v>
      </c>
      <c r="E237" s="52">
        <v>135387.47</v>
      </c>
      <c r="G237" s="64">
        <v>1500000</v>
      </c>
      <c r="H237" s="54">
        <v>44949</v>
      </c>
      <c r="I237" s="85">
        <v>1018846.65</v>
      </c>
      <c r="J237" s="46" t="str">
        <f>IF(ISNUMBER(MATCH(C237, 'JULY- SEPT 2023'!G:G, 0)), "duplicate","")</f>
        <v/>
      </c>
      <c r="K237" s="56"/>
      <c r="L237" s="51">
        <v>56012039282</v>
      </c>
      <c r="N237" s="51">
        <v>56012039282</v>
      </c>
      <c r="S237" s="51" t="s">
        <v>59</v>
      </c>
      <c r="T237" s="52">
        <v>1112505.6499999999</v>
      </c>
      <c r="V237" s="54">
        <v>45314</v>
      </c>
      <c r="X237" s="51" t="s">
        <v>60</v>
      </c>
      <c r="Y237" s="51" t="s">
        <v>55</v>
      </c>
      <c r="Z237" s="51">
        <v>12</v>
      </c>
      <c r="AH237" s="51">
        <v>192</v>
      </c>
    </row>
    <row r="238" spans="1:34" s="46" customFormat="1" x14ac:dyDescent="0.35">
      <c r="A238" s="51">
        <v>1018</v>
      </c>
      <c r="B238" s="51" t="s">
        <v>1688</v>
      </c>
      <c r="C238" s="52">
        <v>1018502860601</v>
      </c>
      <c r="D238" s="51" t="s">
        <v>1742</v>
      </c>
      <c r="E238" s="52">
        <v>107003.07</v>
      </c>
      <c r="G238" s="64">
        <v>1000000</v>
      </c>
      <c r="H238" s="54">
        <v>45007</v>
      </c>
      <c r="I238" s="85">
        <v>808335.05</v>
      </c>
      <c r="J238" s="46" t="str">
        <f>IF(ISNUMBER(MATCH(C238, 'JULY- SEPT 2023'!G:G, 0)), "duplicate","")</f>
        <v/>
      </c>
      <c r="K238" s="56"/>
      <c r="L238" s="51">
        <v>56012105315</v>
      </c>
      <c r="N238" s="51">
        <v>56012105315</v>
      </c>
      <c r="S238" s="51" t="s">
        <v>59</v>
      </c>
      <c r="T238" s="52">
        <v>881836.55</v>
      </c>
      <c r="V238" s="54">
        <v>45313</v>
      </c>
      <c r="X238" s="51" t="s">
        <v>60</v>
      </c>
      <c r="Y238" s="51" t="s">
        <v>55</v>
      </c>
      <c r="Z238" s="51">
        <v>10</v>
      </c>
      <c r="AH238" s="51">
        <v>193</v>
      </c>
    </row>
    <row r="239" spans="1:34" s="75" customFormat="1" x14ac:dyDescent="0.35">
      <c r="A239" s="76">
        <v>1021</v>
      </c>
      <c r="B239" s="76" t="s">
        <v>692</v>
      </c>
      <c r="C239" s="77">
        <v>1021502537536</v>
      </c>
      <c r="D239" s="76" t="s">
        <v>1663</v>
      </c>
      <c r="E239" s="77">
        <v>821606.24</v>
      </c>
      <c r="G239" s="77">
        <v>3000000</v>
      </c>
      <c r="H239" s="79">
        <v>44817</v>
      </c>
      <c r="I239" s="77">
        <v>831760.05</v>
      </c>
      <c r="J239" s="75" t="str">
        <f>IF(ISNUMBER(MATCH(C239, 'JULY- SEPT 2023'!G:G, 0)), "duplicate","")</f>
        <v/>
      </c>
      <c r="K239" s="78"/>
      <c r="L239" s="76">
        <v>56011391904</v>
      </c>
      <c r="N239" s="76">
        <v>56011391904</v>
      </c>
      <c r="S239" s="76" t="s">
        <v>59</v>
      </c>
      <c r="T239" s="77">
        <v>999559.3</v>
      </c>
      <c r="V239" s="79">
        <v>45182</v>
      </c>
      <c r="X239" s="76" t="s">
        <v>60</v>
      </c>
      <c r="Y239" s="76" t="s">
        <v>55</v>
      </c>
      <c r="Z239" s="76">
        <v>4</v>
      </c>
      <c r="AH239" s="76">
        <v>202</v>
      </c>
    </row>
    <row r="240" spans="1:34" s="75" customFormat="1" x14ac:dyDescent="0.35">
      <c r="A240" s="76">
        <v>1021</v>
      </c>
      <c r="B240" s="76" t="s">
        <v>1567</v>
      </c>
      <c r="C240" s="77">
        <v>1021502451842</v>
      </c>
      <c r="D240" s="76" t="s">
        <v>1568</v>
      </c>
      <c r="E240" s="77">
        <v>270774.94</v>
      </c>
      <c r="G240" s="77">
        <v>3000000</v>
      </c>
      <c r="H240" s="79">
        <v>44771</v>
      </c>
      <c r="I240" s="77">
        <v>704729.95</v>
      </c>
      <c r="J240" s="75" t="str">
        <f>IF(ISNUMBER(MATCH(C240, 'JULY- SEPT 2023'!G:G, 0)), "duplicate","")</f>
        <v/>
      </c>
      <c r="K240" s="78"/>
      <c r="L240" s="76">
        <v>56011865880</v>
      </c>
      <c r="N240" s="76">
        <v>56011865880</v>
      </c>
      <c r="S240" s="76" t="s">
        <v>59</v>
      </c>
      <c r="T240" s="77">
        <v>801429.3</v>
      </c>
      <c r="V240" s="79">
        <v>45139</v>
      </c>
      <c r="X240" s="76" t="s">
        <v>60</v>
      </c>
      <c r="Y240" s="76" t="s">
        <v>55</v>
      </c>
      <c r="Z240" s="76">
        <v>12</v>
      </c>
      <c r="AH240" s="76">
        <v>214</v>
      </c>
    </row>
    <row r="241" spans="1:34" s="75" customFormat="1" x14ac:dyDescent="0.35">
      <c r="A241" s="71">
        <v>1021</v>
      </c>
      <c r="B241" s="71" t="s">
        <v>692</v>
      </c>
      <c r="C241" s="72">
        <v>1021502462914</v>
      </c>
      <c r="D241" s="71" t="s">
        <v>1868</v>
      </c>
      <c r="E241" s="72">
        <v>270774.94</v>
      </c>
      <c r="G241" s="72">
        <v>3000000</v>
      </c>
      <c r="H241" s="74">
        <v>44777</v>
      </c>
      <c r="I241" s="72">
        <v>369963.05</v>
      </c>
      <c r="J241" s="75" t="str">
        <f>IF(ISNUMBER(MATCH(C241, 'JULY- SEPT 2023'!G:G, 0)), "duplicate","")</f>
        <v/>
      </c>
      <c r="K241" s="73"/>
      <c r="L241" s="71">
        <v>56011866366</v>
      </c>
      <c r="N241" s="71">
        <v>56011866366</v>
      </c>
      <c r="S241" s="71" t="s">
        <v>59</v>
      </c>
      <c r="T241" s="72">
        <v>454416.2</v>
      </c>
      <c r="V241" s="74">
        <v>45142</v>
      </c>
      <c r="X241" s="71" t="s">
        <v>60</v>
      </c>
      <c r="Y241" s="71" t="s">
        <v>55</v>
      </c>
      <c r="Z241" s="71">
        <v>12</v>
      </c>
      <c r="AH241" s="71">
        <v>181</v>
      </c>
    </row>
    <row r="242" spans="1:34" s="83" customFormat="1" x14ac:dyDescent="0.35">
      <c r="A242" s="80">
        <v>1023</v>
      </c>
      <c r="B242" s="80" t="s">
        <v>1481</v>
      </c>
      <c r="C242" s="81">
        <v>1023502659235</v>
      </c>
      <c r="D242" s="80" t="s">
        <v>1482</v>
      </c>
      <c r="E242" s="81">
        <v>146802.59</v>
      </c>
      <c r="G242" s="81">
        <v>1500000</v>
      </c>
      <c r="H242" s="82">
        <v>44887</v>
      </c>
      <c r="I242" s="81">
        <v>741914.95</v>
      </c>
      <c r="J242" s="83" t="str">
        <f>IF(ISNUMBER(MATCH(C242, 'JULY- SEPT 2023'!G:G, 0)), "duplicate","")</f>
        <v/>
      </c>
      <c r="K242" s="55"/>
      <c r="L242" s="80">
        <v>56011884705</v>
      </c>
      <c r="N242" s="80">
        <v>56011884705</v>
      </c>
      <c r="S242" s="80" t="s">
        <v>59</v>
      </c>
      <c r="T242" s="81">
        <v>828253.35</v>
      </c>
      <c r="V242" s="82">
        <v>45221</v>
      </c>
      <c r="X242" s="80" t="s">
        <v>60</v>
      </c>
      <c r="Y242" s="80" t="s">
        <v>55</v>
      </c>
      <c r="Z242" s="80">
        <v>11</v>
      </c>
      <c r="AH242" s="80">
        <v>224</v>
      </c>
    </row>
    <row r="243" spans="1:34" s="46" customFormat="1" x14ac:dyDescent="0.35">
      <c r="A243" s="47">
        <v>1025</v>
      </c>
      <c r="B243" s="47" t="s">
        <v>99</v>
      </c>
      <c r="C243" s="48">
        <v>1025502763407</v>
      </c>
      <c r="D243" s="47" t="s">
        <v>1421</v>
      </c>
      <c r="E243" s="48">
        <v>451291.56</v>
      </c>
      <c r="G243" s="59">
        <v>5000000</v>
      </c>
      <c r="H243" s="50">
        <v>44942</v>
      </c>
      <c r="I243" s="81">
        <v>3762799.4</v>
      </c>
      <c r="J243" s="46" t="str">
        <f>IF(ISNUMBER(MATCH(C243, 'JULY- SEPT 2023'!G:G, 0)), "duplicate","")</f>
        <v/>
      </c>
      <c r="K243" s="55"/>
      <c r="L243" s="47">
        <v>56012029691</v>
      </c>
      <c r="N243" s="47">
        <v>56012029691</v>
      </c>
      <c r="S243" s="47" t="s">
        <v>59</v>
      </c>
      <c r="T243" s="48">
        <v>4164299.15</v>
      </c>
      <c r="V243" s="50">
        <v>45307</v>
      </c>
      <c r="X243" s="47" t="s">
        <v>60</v>
      </c>
      <c r="Y243" s="47" t="s">
        <v>55</v>
      </c>
      <c r="Z243" s="47">
        <v>12</v>
      </c>
      <c r="AH243" s="47">
        <v>230</v>
      </c>
    </row>
    <row r="244" spans="1:34" s="46" customFormat="1" x14ac:dyDescent="0.35">
      <c r="A244" s="51">
        <v>1025</v>
      </c>
      <c r="B244" s="51" t="s">
        <v>136</v>
      </c>
      <c r="C244" s="52">
        <v>1025502808041</v>
      </c>
      <c r="D244" s="51" t="s">
        <v>1863</v>
      </c>
      <c r="E244" s="52">
        <v>451291.56</v>
      </c>
      <c r="G244" s="64">
        <v>5000000</v>
      </c>
      <c r="H244" s="54">
        <v>44961</v>
      </c>
      <c r="I244" s="85">
        <v>3416126.9</v>
      </c>
      <c r="J244" s="46" t="str">
        <f>IF(ISNUMBER(MATCH(C244, 'JULY- SEPT 2023'!G:G, 0)), "duplicate","")</f>
        <v/>
      </c>
      <c r="K244" s="56"/>
      <c r="L244" s="51">
        <v>56012054413</v>
      </c>
      <c r="N244" s="51">
        <v>56012054413</v>
      </c>
      <c r="S244" s="51" t="s">
        <v>59</v>
      </c>
      <c r="T244" s="52">
        <v>3685668.7</v>
      </c>
      <c r="V244" s="54">
        <v>45326</v>
      </c>
      <c r="X244" s="51" t="s">
        <v>60</v>
      </c>
      <c r="Y244" s="51" t="s">
        <v>55</v>
      </c>
      <c r="Z244" s="51">
        <v>12</v>
      </c>
      <c r="AH244" s="51">
        <v>181</v>
      </c>
    </row>
    <row r="245" spans="1:34" s="46" customFormat="1" x14ac:dyDescent="0.35">
      <c r="A245" s="47">
        <v>1025</v>
      </c>
      <c r="B245" s="47" t="s">
        <v>99</v>
      </c>
      <c r="C245" s="48">
        <v>1025502762521</v>
      </c>
      <c r="D245" s="47" t="s">
        <v>1687</v>
      </c>
      <c r="E245" s="48">
        <v>451291.56</v>
      </c>
      <c r="G245" s="59">
        <v>5000000</v>
      </c>
      <c r="H245" s="50">
        <v>44942</v>
      </c>
      <c r="I245" s="81">
        <v>3263978.55</v>
      </c>
      <c r="J245" s="46" t="str">
        <f>IF(ISNUMBER(MATCH(C245, 'JULY- SEPT 2023'!G:G, 0)), "duplicate","")</f>
        <v/>
      </c>
      <c r="K245" s="55"/>
      <c r="L245" s="47">
        <v>56012029709</v>
      </c>
      <c r="N245" s="47">
        <v>56012029709</v>
      </c>
      <c r="S245" s="47" t="s">
        <v>59</v>
      </c>
      <c r="T245" s="48">
        <v>3577365.25</v>
      </c>
      <c r="V245" s="50">
        <v>45307</v>
      </c>
      <c r="X245" s="47" t="s">
        <v>60</v>
      </c>
      <c r="Y245" s="47" t="s">
        <v>55</v>
      </c>
      <c r="Z245" s="47">
        <v>12</v>
      </c>
      <c r="AH245" s="47">
        <v>199</v>
      </c>
    </row>
    <row r="246" spans="1:34" s="46" customFormat="1" x14ac:dyDescent="0.35">
      <c r="A246" s="47">
        <v>1025</v>
      </c>
      <c r="B246" s="47" t="s">
        <v>73</v>
      </c>
      <c r="C246" s="48">
        <v>1025502659503</v>
      </c>
      <c r="D246" s="47" t="s">
        <v>1735</v>
      </c>
      <c r="E246" s="48">
        <v>451291.56</v>
      </c>
      <c r="G246" s="59">
        <v>5000000</v>
      </c>
      <c r="H246" s="50">
        <v>44887</v>
      </c>
      <c r="I246" s="81">
        <v>2537167.65</v>
      </c>
      <c r="J246" s="46" t="str">
        <f>IF(ISNUMBER(MATCH(C246, 'JULY- SEPT 2023'!G:G, 0)), "duplicate","")</f>
        <v/>
      </c>
      <c r="K246" s="55"/>
      <c r="L246" s="47">
        <v>56011983261</v>
      </c>
      <c r="N246" s="47">
        <v>56011983261</v>
      </c>
      <c r="S246" s="47" t="s">
        <v>59</v>
      </c>
      <c r="T246" s="48">
        <v>2777415.95</v>
      </c>
      <c r="V246" s="50">
        <v>45252</v>
      </c>
      <c r="X246" s="47" t="s">
        <v>60</v>
      </c>
      <c r="Y246" s="47" t="s">
        <v>55</v>
      </c>
      <c r="Z246" s="47">
        <v>12</v>
      </c>
      <c r="AH246" s="47">
        <v>193</v>
      </c>
    </row>
    <row r="247" spans="1:34" s="46" customFormat="1" x14ac:dyDescent="0.35">
      <c r="A247" s="47">
        <v>1025</v>
      </c>
      <c r="B247" s="47" t="s">
        <v>73</v>
      </c>
      <c r="C247" s="48">
        <v>1025502496471</v>
      </c>
      <c r="D247" s="47" t="s">
        <v>1450</v>
      </c>
      <c r="E247" s="48">
        <v>367632.3</v>
      </c>
      <c r="G247" s="59">
        <v>5000000</v>
      </c>
      <c r="H247" s="50">
        <v>44792</v>
      </c>
      <c r="I247" s="81">
        <v>2365817.9</v>
      </c>
      <c r="J247" s="46" t="str">
        <f>IF(ISNUMBER(MATCH(C247, 'JULY- SEPT 2023'!G:G, 0)), "duplicate","")</f>
        <v/>
      </c>
      <c r="K247" s="55"/>
      <c r="L247" s="47">
        <v>56011885106</v>
      </c>
      <c r="N247" s="47">
        <v>56011885106</v>
      </c>
      <c r="S247" s="47" t="s">
        <v>59</v>
      </c>
      <c r="T247" s="48">
        <v>2615034.4</v>
      </c>
      <c r="V247" s="50">
        <v>45249</v>
      </c>
      <c r="X247" s="47" t="s">
        <v>60</v>
      </c>
      <c r="Y247" s="47" t="s">
        <v>55</v>
      </c>
      <c r="Z247" s="47">
        <v>15</v>
      </c>
      <c r="AH247" s="47">
        <v>227</v>
      </c>
    </row>
    <row r="248" spans="1:34" s="46" customFormat="1" x14ac:dyDescent="0.35">
      <c r="A248" s="51">
        <v>1025</v>
      </c>
      <c r="B248" s="51" t="s">
        <v>99</v>
      </c>
      <c r="C248" s="52">
        <v>1025502618110</v>
      </c>
      <c r="D248" s="51" t="s">
        <v>1526</v>
      </c>
      <c r="E248" s="52">
        <v>451291.56</v>
      </c>
      <c r="G248" s="64">
        <v>5000000</v>
      </c>
      <c r="H248" s="54">
        <v>44862</v>
      </c>
      <c r="I248" s="85">
        <v>2356952.7000000002</v>
      </c>
      <c r="J248" s="46" t="str">
        <f>IF(ISNUMBER(MATCH(C248, 'JULY- SEPT 2023'!G:G, 0)), "duplicate","")</f>
        <v/>
      </c>
      <c r="K248" s="56"/>
      <c r="L248" s="51">
        <v>56011965690</v>
      </c>
      <c r="N248" s="51">
        <v>56011965690</v>
      </c>
      <c r="S248" s="51" t="s">
        <v>59</v>
      </c>
      <c r="T248" s="52">
        <v>2636149.5499999998</v>
      </c>
      <c r="V248" s="54">
        <v>45231</v>
      </c>
      <c r="X248" s="51" t="s">
        <v>60</v>
      </c>
      <c r="Y248" s="51" t="s">
        <v>55</v>
      </c>
      <c r="Z248" s="51">
        <v>12</v>
      </c>
      <c r="AH248" s="51">
        <v>214</v>
      </c>
    </row>
    <row r="249" spans="1:34" s="46" customFormat="1" x14ac:dyDescent="0.35">
      <c r="A249" s="51">
        <v>1025</v>
      </c>
      <c r="B249" s="51" t="s">
        <v>73</v>
      </c>
      <c r="C249" s="52">
        <v>1025502562412</v>
      </c>
      <c r="D249" s="51" t="s">
        <v>1533</v>
      </c>
      <c r="E249" s="52">
        <v>451291.56</v>
      </c>
      <c r="G249" s="64">
        <v>5000000</v>
      </c>
      <c r="H249" s="54">
        <v>44832</v>
      </c>
      <c r="I249" s="85">
        <v>2037556.5</v>
      </c>
      <c r="J249" s="46" t="str">
        <f>IF(ISNUMBER(MATCH(C249, 'JULY- SEPT 2023'!G:G, 0)), "duplicate","")</f>
        <v/>
      </c>
      <c r="K249" s="56"/>
      <c r="L249" s="51">
        <v>56010712137</v>
      </c>
      <c r="N249" s="51">
        <v>56010712137</v>
      </c>
      <c r="S249" s="51" t="s">
        <v>59</v>
      </c>
      <c r="T249" s="52">
        <v>2306918.6</v>
      </c>
      <c r="V249" s="54">
        <v>45200</v>
      </c>
      <c r="X249" s="51" t="s">
        <v>60</v>
      </c>
      <c r="Y249" s="51" t="s">
        <v>55</v>
      </c>
      <c r="Z249" s="51">
        <v>12</v>
      </c>
      <c r="AH249" s="51">
        <v>214</v>
      </c>
    </row>
    <row r="250" spans="1:34" s="46" customFormat="1" x14ac:dyDescent="0.35">
      <c r="A250" s="47">
        <v>1025</v>
      </c>
      <c r="B250" s="47" t="s">
        <v>136</v>
      </c>
      <c r="C250" s="48">
        <v>1025502736144</v>
      </c>
      <c r="D250" s="47" t="s">
        <v>1538</v>
      </c>
      <c r="E250" s="48">
        <v>270774.94</v>
      </c>
      <c r="G250" s="59">
        <v>3000000</v>
      </c>
      <c r="H250" s="50">
        <v>44926</v>
      </c>
      <c r="I250" s="81">
        <v>1889765.35</v>
      </c>
      <c r="J250" s="46" t="str">
        <f>IF(ISNUMBER(MATCH(C250, 'JULY- SEPT 2023'!G:G, 0)), "duplicate","")</f>
        <v/>
      </c>
      <c r="K250" s="55"/>
      <c r="L250" s="47">
        <v>56010753203</v>
      </c>
      <c r="N250" s="47">
        <v>56010753203</v>
      </c>
      <c r="S250" s="47" t="s">
        <v>59</v>
      </c>
      <c r="T250" s="48">
        <v>2093941.75</v>
      </c>
      <c r="V250" s="50">
        <v>45292</v>
      </c>
      <c r="X250" s="47" t="s">
        <v>60</v>
      </c>
      <c r="Y250" s="47" t="s">
        <v>55</v>
      </c>
      <c r="Z250" s="47">
        <v>12</v>
      </c>
      <c r="AH250" s="47">
        <v>214</v>
      </c>
    </row>
    <row r="251" spans="1:34" s="46" customFormat="1" x14ac:dyDescent="0.35">
      <c r="A251" s="47">
        <v>1025</v>
      </c>
      <c r="B251" s="47" t="s">
        <v>136</v>
      </c>
      <c r="C251" s="48">
        <v>1025502603642</v>
      </c>
      <c r="D251" s="47" t="s">
        <v>1707</v>
      </c>
      <c r="E251" s="48">
        <v>451291.56</v>
      </c>
      <c r="G251" s="59">
        <v>5000000</v>
      </c>
      <c r="H251" s="50">
        <v>44853</v>
      </c>
      <c r="I251" s="81">
        <v>1761286.97</v>
      </c>
      <c r="J251" s="46" t="str">
        <f>IF(ISNUMBER(MATCH(C251, 'JULY- SEPT 2023'!G:G, 0)), "duplicate","")</f>
        <v/>
      </c>
      <c r="K251" s="55"/>
      <c r="L251" s="47">
        <v>56010373186</v>
      </c>
      <c r="N251" s="47">
        <v>56010373186</v>
      </c>
      <c r="S251" s="47" t="s">
        <v>59</v>
      </c>
      <c r="T251" s="48">
        <v>1905849</v>
      </c>
      <c r="V251" s="50">
        <v>45218</v>
      </c>
      <c r="X251" s="47" t="s">
        <v>60</v>
      </c>
      <c r="Y251" s="47" t="s">
        <v>55</v>
      </c>
      <c r="Z251" s="47">
        <v>12</v>
      </c>
      <c r="AH251" s="47">
        <v>196</v>
      </c>
    </row>
    <row r="252" spans="1:34" s="46" customFormat="1" x14ac:dyDescent="0.35">
      <c r="A252" s="47">
        <v>1025</v>
      </c>
      <c r="B252" s="47" t="s">
        <v>136</v>
      </c>
      <c r="C252" s="48">
        <v>1025502523935</v>
      </c>
      <c r="D252" s="47" t="s">
        <v>1607</v>
      </c>
      <c r="E252" s="48">
        <v>451291.56</v>
      </c>
      <c r="G252" s="59">
        <v>5000000</v>
      </c>
      <c r="H252" s="50">
        <v>44809</v>
      </c>
      <c r="I252" s="81">
        <v>1759067.36</v>
      </c>
      <c r="J252" s="46" t="str">
        <f>IF(ISNUMBER(MATCH(C252, 'JULY- SEPT 2023'!G:G, 0)), "duplicate","")</f>
        <v/>
      </c>
      <c r="K252" s="55"/>
      <c r="L252" s="47">
        <v>56011165318</v>
      </c>
      <c r="N252" s="47">
        <v>56011165318</v>
      </c>
      <c r="S252" s="47" t="s">
        <v>59</v>
      </c>
      <c r="T252" s="48">
        <v>2096574.81</v>
      </c>
      <c r="V252" s="50">
        <v>45174</v>
      </c>
      <c r="X252" s="47" t="s">
        <v>60</v>
      </c>
      <c r="Y252" s="47" t="s">
        <v>55</v>
      </c>
      <c r="Z252" s="47">
        <v>12</v>
      </c>
      <c r="AH252" s="47">
        <v>210</v>
      </c>
    </row>
    <row r="253" spans="1:34" s="46" customFormat="1" x14ac:dyDescent="0.35">
      <c r="A253" s="47">
        <v>1025</v>
      </c>
      <c r="B253" s="47" t="s">
        <v>73</v>
      </c>
      <c r="C253" s="48">
        <v>1025502493574</v>
      </c>
      <c r="D253" s="47" t="s">
        <v>1444</v>
      </c>
      <c r="E253" s="48">
        <v>417895.99</v>
      </c>
      <c r="G253" s="59">
        <v>4630000</v>
      </c>
      <c r="H253" s="50">
        <v>44791</v>
      </c>
      <c r="I253" s="81">
        <v>1599255.05</v>
      </c>
      <c r="J253" s="46" t="str">
        <f>IF(ISNUMBER(MATCH(C253, 'JULY- SEPT 2023'!G:G, 0)), "duplicate","")</f>
        <v/>
      </c>
      <c r="K253" s="55"/>
      <c r="L253" s="47">
        <v>56011884690</v>
      </c>
      <c r="N253" s="47">
        <v>56011884690</v>
      </c>
      <c r="S253" s="47" t="s">
        <v>59</v>
      </c>
      <c r="T253" s="48">
        <v>1774011.25</v>
      </c>
      <c r="V253" s="50">
        <v>45156</v>
      </c>
      <c r="X253" s="47" t="s">
        <v>60</v>
      </c>
      <c r="Y253" s="47" t="s">
        <v>55</v>
      </c>
      <c r="Z253" s="47">
        <v>12</v>
      </c>
      <c r="AH253" s="47">
        <v>228</v>
      </c>
    </row>
    <row r="254" spans="1:34" s="46" customFormat="1" x14ac:dyDescent="0.35">
      <c r="A254" s="47">
        <v>1025</v>
      </c>
      <c r="B254" s="47" t="s">
        <v>99</v>
      </c>
      <c r="C254" s="48">
        <v>1025502589724</v>
      </c>
      <c r="D254" s="47" t="s">
        <v>1403</v>
      </c>
      <c r="E254" s="48">
        <v>660665.68000000005</v>
      </c>
      <c r="G254" s="59">
        <v>5000000</v>
      </c>
      <c r="H254" s="50">
        <v>44847</v>
      </c>
      <c r="I254" s="81">
        <v>825942.95</v>
      </c>
      <c r="J254" s="46" t="str">
        <f>IF(ISNUMBER(MATCH(C254, 'JULY- SEPT 2023'!G:G, 0)), "duplicate","")</f>
        <v/>
      </c>
      <c r="K254" s="55"/>
      <c r="L254" s="47">
        <v>56010879261</v>
      </c>
      <c r="N254" s="47">
        <v>56010879261</v>
      </c>
      <c r="S254" s="47" t="s">
        <v>59</v>
      </c>
      <c r="T254" s="48">
        <v>1075416.55</v>
      </c>
      <c r="V254" s="50">
        <v>45090</v>
      </c>
      <c r="X254" s="47" t="s">
        <v>60</v>
      </c>
      <c r="Y254" s="47" t="s">
        <v>55</v>
      </c>
      <c r="Z254" s="47">
        <v>8</v>
      </c>
      <c r="AH254" s="47">
        <v>233</v>
      </c>
    </row>
    <row r="255" spans="1:34" s="46" customFormat="1" x14ac:dyDescent="0.35">
      <c r="A255" s="51">
        <v>1025</v>
      </c>
      <c r="B255" s="51" t="s">
        <v>1640</v>
      </c>
      <c r="C255" s="52">
        <v>1025502374402</v>
      </c>
      <c r="D255" s="51" t="s">
        <v>1641</v>
      </c>
      <c r="E255" s="52">
        <v>451291.56</v>
      </c>
      <c r="G255" s="64">
        <v>5000000</v>
      </c>
      <c r="H255" s="54">
        <v>44722</v>
      </c>
      <c r="I255" s="85">
        <v>132214.65</v>
      </c>
      <c r="J255" s="46" t="str">
        <f>IF(ISNUMBER(MATCH(C255, 'JULY- SEPT 2023'!G:G, 0)), "duplicate","")</f>
        <v/>
      </c>
      <c r="K255" s="56"/>
      <c r="L255" s="51">
        <v>56011327974</v>
      </c>
      <c r="N255" s="51">
        <v>56011327974</v>
      </c>
      <c r="S255" s="51" t="s">
        <v>59</v>
      </c>
      <c r="T255" s="52">
        <v>182245.75</v>
      </c>
      <c r="V255" s="54">
        <v>45087</v>
      </c>
      <c r="X255" s="51" t="s">
        <v>60</v>
      </c>
      <c r="Y255" s="51" t="s">
        <v>55</v>
      </c>
      <c r="Z255" s="51">
        <v>12</v>
      </c>
      <c r="AH255" s="51">
        <v>205</v>
      </c>
    </row>
    <row r="256" spans="1:34" s="75" customFormat="1" x14ac:dyDescent="0.35">
      <c r="A256" s="76">
        <v>1026</v>
      </c>
      <c r="B256" s="76" t="s">
        <v>178</v>
      </c>
      <c r="C256" s="77">
        <v>1026502879718</v>
      </c>
      <c r="D256" s="76" t="s">
        <v>1760</v>
      </c>
      <c r="E256" s="77">
        <v>353522.57</v>
      </c>
      <c r="G256" s="77">
        <v>4808100</v>
      </c>
      <c r="H256" s="79">
        <v>45014</v>
      </c>
      <c r="I256" s="77">
        <v>4124352.75</v>
      </c>
      <c r="J256" s="75" t="str">
        <f>IF(ISNUMBER(MATCH(C256, 'JULY- SEPT 2023'!G:G, 0)), "duplicate","")</f>
        <v/>
      </c>
      <c r="K256" s="78"/>
      <c r="L256" s="76">
        <v>56012106407</v>
      </c>
      <c r="N256" s="76">
        <v>56012106407</v>
      </c>
      <c r="S256" s="76" t="s">
        <v>59</v>
      </c>
      <c r="T256" s="77">
        <v>4502353.75</v>
      </c>
      <c r="V256" s="79">
        <v>45474</v>
      </c>
      <c r="X256" s="76" t="s">
        <v>60</v>
      </c>
      <c r="Y256" s="76" t="s">
        <v>55</v>
      </c>
      <c r="Z256" s="76">
        <v>15</v>
      </c>
      <c r="AH256" s="76">
        <v>184</v>
      </c>
    </row>
    <row r="257" spans="1:34" s="75" customFormat="1" x14ac:dyDescent="0.35">
      <c r="A257" s="76">
        <v>1026</v>
      </c>
      <c r="B257" s="76" t="s">
        <v>178</v>
      </c>
      <c r="C257" s="77">
        <v>1026502724789</v>
      </c>
      <c r="D257" s="76" t="s">
        <v>1487</v>
      </c>
      <c r="E257" s="77">
        <v>225645.78</v>
      </c>
      <c r="G257" s="77">
        <v>2500000</v>
      </c>
      <c r="H257" s="79">
        <v>44918</v>
      </c>
      <c r="I257" s="77">
        <v>1706594.3</v>
      </c>
      <c r="J257" s="75" t="str">
        <f>IF(ISNUMBER(MATCH(C257, 'JULY- SEPT 2023'!G:G, 0)), "duplicate","")</f>
        <v/>
      </c>
      <c r="K257" s="78"/>
      <c r="L257" s="76">
        <v>56011725561</v>
      </c>
      <c r="N257" s="76">
        <v>56011725561</v>
      </c>
      <c r="S257" s="76" t="s">
        <v>59</v>
      </c>
      <c r="T257" s="77">
        <v>1886155.45</v>
      </c>
      <c r="V257" s="79">
        <v>45283</v>
      </c>
      <c r="X257" s="76" t="s">
        <v>60</v>
      </c>
      <c r="Y257" s="76" t="s">
        <v>55</v>
      </c>
      <c r="Z257" s="76">
        <v>12</v>
      </c>
      <c r="AH257" s="76">
        <v>223</v>
      </c>
    </row>
    <row r="258" spans="1:34" s="75" customFormat="1" x14ac:dyDescent="0.35">
      <c r="A258" s="71">
        <v>1026</v>
      </c>
      <c r="B258" s="71" t="s">
        <v>178</v>
      </c>
      <c r="C258" s="72">
        <v>1026502858721</v>
      </c>
      <c r="D258" s="71" t="s">
        <v>1716</v>
      </c>
      <c r="E258" s="72">
        <v>180516.62</v>
      </c>
      <c r="G258" s="72">
        <v>2000000</v>
      </c>
      <c r="H258" s="74">
        <v>45005</v>
      </c>
      <c r="I258" s="72">
        <v>1589903.05</v>
      </c>
      <c r="J258" s="75" t="str">
        <f>IF(ISNUMBER(MATCH(C258, 'JULY- SEPT 2023'!G:G, 0)), "duplicate","")</f>
        <v/>
      </c>
      <c r="K258" s="73"/>
      <c r="L258" s="71">
        <v>56011637923</v>
      </c>
      <c r="N258" s="71">
        <v>56011637923</v>
      </c>
      <c r="S258" s="71" t="s">
        <v>59</v>
      </c>
      <c r="T258" s="72">
        <v>1747541.8</v>
      </c>
      <c r="V258" s="74">
        <v>45371</v>
      </c>
      <c r="X258" s="71" t="s">
        <v>60</v>
      </c>
      <c r="Y258" s="71" t="s">
        <v>55</v>
      </c>
      <c r="Z258" s="71">
        <v>12</v>
      </c>
      <c r="AH258" s="71">
        <v>195</v>
      </c>
    </row>
    <row r="259" spans="1:34" s="75" customFormat="1" x14ac:dyDescent="0.35">
      <c r="A259" s="71">
        <v>1026</v>
      </c>
      <c r="B259" s="71" t="s">
        <v>653</v>
      </c>
      <c r="C259" s="72">
        <v>1026502606937</v>
      </c>
      <c r="D259" s="71" t="s">
        <v>1471</v>
      </c>
      <c r="E259" s="72">
        <v>180516.62</v>
      </c>
      <c r="G259" s="72">
        <v>2000000</v>
      </c>
      <c r="H259" s="74">
        <v>44855</v>
      </c>
      <c r="I259" s="72">
        <v>1023211.3</v>
      </c>
      <c r="J259" s="75" t="str">
        <f>IF(ISNUMBER(MATCH(C259, 'JULY- SEPT 2023'!G:G, 0)), "duplicate","")</f>
        <v/>
      </c>
      <c r="K259" s="73"/>
      <c r="L259" s="71">
        <v>56011624303</v>
      </c>
      <c r="N259" s="71">
        <v>56011624303</v>
      </c>
      <c r="S259" s="71" t="s">
        <v>59</v>
      </c>
      <c r="T259" s="72">
        <v>1131699.7</v>
      </c>
      <c r="V259" s="74">
        <v>45220</v>
      </c>
      <c r="X259" s="71" t="s">
        <v>60</v>
      </c>
      <c r="Y259" s="71" t="s">
        <v>55</v>
      </c>
      <c r="Z259" s="71">
        <v>12</v>
      </c>
      <c r="AH259" s="71">
        <v>225</v>
      </c>
    </row>
    <row r="260" spans="1:34" s="75" customFormat="1" x14ac:dyDescent="0.35">
      <c r="A260" s="76">
        <v>1026</v>
      </c>
      <c r="B260" s="76" t="s">
        <v>653</v>
      </c>
      <c r="C260" s="77">
        <v>1026502740289</v>
      </c>
      <c r="D260" s="76" t="s">
        <v>1861</v>
      </c>
      <c r="E260" s="77">
        <v>132133.14000000001</v>
      </c>
      <c r="G260" s="77">
        <v>1000000</v>
      </c>
      <c r="H260" s="79">
        <v>44929</v>
      </c>
      <c r="I260" s="77">
        <v>387403.35</v>
      </c>
      <c r="J260" s="75" t="str">
        <f>IF(ISNUMBER(MATCH(C260, 'JULY- SEPT 2023'!G:G, 0)), "duplicate","")</f>
        <v/>
      </c>
      <c r="K260" s="78"/>
      <c r="L260" s="76">
        <v>56011809251</v>
      </c>
      <c r="N260" s="76">
        <v>56011809251</v>
      </c>
      <c r="S260" s="76" t="s">
        <v>59</v>
      </c>
      <c r="T260" s="77">
        <v>419613.3</v>
      </c>
      <c r="V260" s="79">
        <v>45172</v>
      </c>
      <c r="X260" s="76" t="s">
        <v>60</v>
      </c>
      <c r="Y260" s="76" t="s">
        <v>55</v>
      </c>
      <c r="Z260" s="76">
        <v>8</v>
      </c>
      <c r="AH260" s="76">
        <v>182</v>
      </c>
    </row>
    <row r="261" spans="1:34" s="83" customFormat="1" x14ac:dyDescent="0.35">
      <c r="A261" s="80">
        <v>1027</v>
      </c>
      <c r="B261" s="80" t="s">
        <v>1424</v>
      </c>
      <c r="C261" s="81">
        <v>1027502650856</v>
      </c>
      <c r="D261" s="80" t="s">
        <v>1425</v>
      </c>
      <c r="E261" s="81">
        <v>361033.25</v>
      </c>
      <c r="G261" s="81">
        <v>4000000</v>
      </c>
      <c r="H261" s="82">
        <v>44881</v>
      </c>
      <c r="I261" s="81">
        <v>2134381.5</v>
      </c>
      <c r="J261" s="83" t="str">
        <f>IF(ISNUMBER(MATCH(C261, 'JULY- SEPT 2023'!G:G, 0)), "duplicate","")</f>
        <v/>
      </c>
      <c r="K261" s="55"/>
      <c r="L261" s="80">
        <v>56011957679</v>
      </c>
      <c r="N261" s="80">
        <v>56011957679</v>
      </c>
      <c r="S261" s="80" t="s">
        <v>59</v>
      </c>
      <c r="T261" s="81">
        <v>2364427.35</v>
      </c>
      <c r="V261" s="82">
        <v>45246</v>
      </c>
      <c r="X261" s="80" t="s">
        <v>60</v>
      </c>
      <c r="Y261" s="80" t="s">
        <v>55</v>
      </c>
      <c r="Z261" s="80">
        <v>12</v>
      </c>
      <c r="AH261" s="80">
        <v>230</v>
      </c>
    </row>
    <row r="262" spans="1:34" s="83" customFormat="1" x14ac:dyDescent="0.35">
      <c r="A262" s="80">
        <v>1027</v>
      </c>
      <c r="B262" s="80" t="s">
        <v>1131</v>
      </c>
      <c r="C262" s="81">
        <v>1027502755797</v>
      </c>
      <c r="D262" s="80" t="s">
        <v>1654</v>
      </c>
      <c r="E262" s="81">
        <v>132133.14000000001</v>
      </c>
      <c r="G262" s="81">
        <v>1000000</v>
      </c>
      <c r="H262" s="82">
        <v>44938</v>
      </c>
      <c r="I262" s="81">
        <v>507467.55</v>
      </c>
      <c r="J262" s="83" t="str">
        <f>IF(ISNUMBER(MATCH(C262, 'JULY- SEPT 2023'!G:G, 0)), "duplicate","")</f>
        <v/>
      </c>
      <c r="K262" s="55"/>
      <c r="L262" s="80">
        <v>56011964625</v>
      </c>
      <c r="N262" s="80">
        <v>56011964625</v>
      </c>
      <c r="S262" s="80" t="s">
        <v>59</v>
      </c>
      <c r="T262" s="81">
        <v>554220.85</v>
      </c>
      <c r="V262" s="82">
        <v>45181</v>
      </c>
      <c r="X262" s="80" t="s">
        <v>60</v>
      </c>
      <c r="Y262" s="80" t="s">
        <v>55</v>
      </c>
      <c r="Z262" s="80">
        <v>8</v>
      </c>
      <c r="AH262" s="80">
        <v>203</v>
      </c>
    </row>
    <row r="263" spans="1:34" s="75" customFormat="1" x14ac:dyDescent="0.35">
      <c r="A263" s="71">
        <v>1028</v>
      </c>
      <c r="B263" s="71" t="s">
        <v>635</v>
      </c>
      <c r="C263" s="72">
        <v>1028502733097</v>
      </c>
      <c r="D263" s="71" t="s">
        <v>1759</v>
      </c>
      <c r="E263" s="72">
        <v>5000000</v>
      </c>
      <c r="G263" s="72">
        <v>5000000</v>
      </c>
      <c r="H263" s="74">
        <v>44924</v>
      </c>
      <c r="I263" s="72">
        <v>4994070</v>
      </c>
      <c r="J263" s="75" t="str">
        <f>IF(ISNUMBER(MATCH(C263, 'JULY- SEPT 2023'!G:G, 0)), "duplicate","")</f>
        <v/>
      </c>
      <c r="K263" s="73"/>
      <c r="L263" s="71">
        <v>56011990785</v>
      </c>
      <c r="N263" s="71">
        <v>56011990785</v>
      </c>
      <c r="S263" s="71" t="s">
        <v>59</v>
      </c>
      <c r="T263" s="72">
        <v>5793231.4500000002</v>
      </c>
      <c r="V263" s="74">
        <v>45108</v>
      </c>
      <c r="X263" s="71" t="s">
        <v>60</v>
      </c>
      <c r="Y263" s="71" t="s">
        <v>55</v>
      </c>
      <c r="Z263" s="71">
        <v>1</v>
      </c>
      <c r="AH263" s="71">
        <v>184</v>
      </c>
    </row>
    <row r="264" spans="1:34" s="75" customFormat="1" x14ac:dyDescent="0.35">
      <c r="A264" s="71">
        <v>1028</v>
      </c>
      <c r="B264" s="71" t="s">
        <v>635</v>
      </c>
      <c r="C264" s="72">
        <v>1028502735087</v>
      </c>
      <c r="D264" s="71" t="s">
        <v>1507</v>
      </c>
      <c r="E264" s="72">
        <v>311923.94</v>
      </c>
      <c r="G264" s="72">
        <v>5000000</v>
      </c>
      <c r="H264" s="74">
        <v>44925</v>
      </c>
      <c r="I264" s="72">
        <v>3987245.75</v>
      </c>
      <c r="J264" s="75" t="str">
        <f>IF(ISNUMBER(MATCH(C264, 'JULY- SEPT 2023'!G:G, 0)), "duplicate","")</f>
        <v/>
      </c>
      <c r="K264" s="73"/>
      <c r="L264" s="71">
        <v>56012001471</v>
      </c>
      <c r="N264" s="71">
        <v>56012001471</v>
      </c>
      <c r="S264" s="71" t="s">
        <v>59</v>
      </c>
      <c r="T264" s="72">
        <v>4406178.4000000004</v>
      </c>
      <c r="V264" s="74">
        <v>45474</v>
      </c>
      <c r="X264" s="71" t="s">
        <v>60</v>
      </c>
      <c r="Y264" s="71" t="s">
        <v>55</v>
      </c>
      <c r="Z264" s="71">
        <v>18</v>
      </c>
      <c r="AH264" s="71">
        <v>214</v>
      </c>
    </row>
    <row r="265" spans="1:34" s="75" customFormat="1" x14ac:dyDescent="0.35">
      <c r="A265" s="76">
        <v>1028</v>
      </c>
      <c r="B265" s="76" t="s">
        <v>728</v>
      </c>
      <c r="C265" s="77">
        <v>1028502543285</v>
      </c>
      <c r="D265" s="76" t="s">
        <v>1426</v>
      </c>
      <c r="E265" s="77">
        <v>451291.56</v>
      </c>
      <c r="G265" s="77">
        <v>5000000</v>
      </c>
      <c r="H265" s="79">
        <v>44820</v>
      </c>
      <c r="I265" s="77">
        <v>1954134.05</v>
      </c>
      <c r="J265" s="75" t="str">
        <f>IF(ISNUMBER(MATCH(C265, 'JULY- SEPT 2023'!G:G, 0)), "duplicate","")</f>
        <v/>
      </c>
      <c r="K265" s="78"/>
      <c r="L265" s="76">
        <v>56011922717</v>
      </c>
      <c r="N265" s="76">
        <v>56011922717</v>
      </c>
      <c r="S265" s="76" t="s">
        <v>59</v>
      </c>
      <c r="T265" s="77">
        <v>2199369.7999999998</v>
      </c>
      <c r="V265" s="79">
        <v>45185</v>
      </c>
      <c r="X265" s="76" t="s">
        <v>60</v>
      </c>
      <c r="Y265" s="76" t="s">
        <v>55</v>
      </c>
      <c r="Z265" s="76">
        <v>12</v>
      </c>
      <c r="AH265" s="76">
        <v>230</v>
      </c>
    </row>
    <row r="266" spans="1:34" s="75" customFormat="1" x14ac:dyDescent="0.35">
      <c r="A266" s="71">
        <v>1028</v>
      </c>
      <c r="B266" s="71" t="s">
        <v>728</v>
      </c>
      <c r="C266" s="72">
        <v>1028502679604</v>
      </c>
      <c r="D266" s="71" t="s">
        <v>1857</v>
      </c>
      <c r="E266" s="72">
        <v>361033.25</v>
      </c>
      <c r="G266" s="72">
        <v>4000000</v>
      </c>
      <c r="H266" s="74">
        <v>44898</v>
      </c>
      <c r="I266" s="72">
        <v>1865806.3</v>
      </c>
      <c r="J266" s="75" t="str">
        <f>IF(ISNUMBER(MATCH(C266, 'JULY- SEPT 2023'!G:G, 0)), "duplicate","")</f>
        <v/>
      </c>
      <c r="K266" s="73"/>
      <c r="L266" s="71">
        <v>56011966566</v>
      </c>
      <c r="N266" s="71">
        <v>56011966566</v>
      </c>
      <c r="S266" s="71" t="s">
        <v>59</v>
      </c>
      <c r="T266" s="72">
        <v>2029453.4</v>
      </c>
      <c r="V266" s="74">
        <v>45263</v>
      </c>
      <c r="X266" s="71" t="s">
        <v>60</v>
      </c>
      <c r="Y266" s="71" t="s">
        <v>55</v>
      </c>
      <c r="Z266" s="71">
        <v>12</v>
      </c>
      <c r="AH266" s="71">
        <v>182</v>
      </c>
    </row>
    <row r="267" spans="1:34" s="75" customFormat="1" x14ac:dyDescent="0.35">
      <c r="A267" s="76">
        <v>1028</v>
      </c>
      <c r="B267" s="76" t="s">
        <v>728</v>
      </c>
      <c r="C267" s="77">
        <v>1028502666663</v>
      </c>
      <c r="D267" s="76" t="s">
        <v>1790</v>
      </c>
      <c r="E267" s="77">
        <v>270774.94</v>
      </c>
      <c r="G267" s="77">
        <v>3000000</v>
      </c>
      <c r="H267" s="79">
        <v>44891</v>
      </c>
      <c r="I267" s="77">
        <v>1562088.35</v>
      </c>
      <c r="J267" s="75" t="str">
        <f>IF(ISNUMBER(MATCH(C267, 'JULY- SEPT 2023'!G:G, 0)), "duplicate","")</f>
        <v/>
      </c>
      <c r="K267" s="78"/>
      <c r="L267" s="76">
        <v>56011495644</v>
      </c>
      <c r="N267" s="76">
        <v>56011495644</v>
      </c>
      <c r="S267" s="76" t="s">
        <v>59</v>
      </c>
      <c r="T267" s="77">
        <v>1732833.2</v>
      </c>
      <c r="V267" s="79">
        <v>45261</v>
      </c>
      <c r="X267" s="76" t="s">
        <v>60</v>
      </c>
      <c r="Y267" s="76" t="s">
        <v>55</v>
      </c>
      <c r="Z267" s="76">
        <v>12</v>
      </c>
      <c r="AH267" s="76">
        <v>184</v>
      </c>
    </row>
    <row r="268" spans="1:34" s="75" customFormat="1" x14ac:dyDescent="0.35">
      <c r="A268" s="71">
        <v>1028</v>
      </c>
      <c r="B268" s="71" t="s">
        <v>728</v>
      </c>
      <c r="C268" s="72">
        <v>1028502494592</v>
      </c>
      <c r="D268" s="71" t="s">
        <v>1445</v>
      </c>
      <c r="E268" s="72">
        <v>451291.56</v>
      </c>
      <c r="G268" s="72">
        <v>5000000</v>
      </c>
      <c r="H268" s="74">
        <v>44791</v>
      </c>
      <c r="I268" s="72">
        <v>1505673.95</v>
      </c>
      <c r="J268" s="75" t="str">
        <f>IF(ISNUMBER(MATCH(C268, 'JULY- SEPT 2023'!G:G, 0)), "duplicate","")</f>
        <v/>
      </c>
      <c r="K268" s="73"/>
      <c r="L268" s="71">
        <v>56011893003</v>
      </c>
      <c r="N268" s="71">
        <v>56011893003</v>
      </c>
      <c r="S268" s="71" t="s">
        <v>59</v>
      </c>
      <c r="T268" s="72">
        <v>1680043.2</v>
      </c>
      <c r="V268" s="74">
        <v>45156</v>
      </c>
      <c r="X268" s="71" t="s">
        <v>60</v>
      </c>
      <c r="Y268" s="71" t="s">
        <v>55</v>
      </c>
      <c r="Z268" s="71">
        <v>12</v>
      </c>
      <c r="AH268" s="71">
        <v>228</v>
      </c>
    </row>
    <row r="269" spans="1:34" s="83" customFormat="1" x14ac:dyDescent="0.35">
      <c r="A269" s="80">
        <v>1029</v>
      </c>
      <c r="B269" s="80" t="s">
        <v>329</v>
      </c>
      <c r="C269" s="81">
        <v>1029502723458</v>
      </c>
      <c r="D269" s="80" t="s">
        <v>1738</v>
      </c>
      <c r="E269" s="81">
        <v>1000000</v>
      </c>
      <c r="G269" s="81">
        <v>1000000</v>
      </c>
      <c r="H269" s="82">
        <v>44917</v>
      </c>
      <c r="I269" s="81">
        <v>968238.7</v>
      </c>
      <c r="J269" s="83" t="str">
        <f>IF(ISNUMBER(MATCH(C269, 'JULY- SEPT 2023'!G:G, 0)), "duplicate","")</f>
        <v/>
      </c>
      <c r="K269" s="55"/>
      <c r="L269" s="80">
        <v>56011052507</v>
      </c>
      <c r="N269" s="80">
        <v>56011052507</v>
      </c>
      <c r="S269" s="80" t="s">
        <v>59</v>
      </c>
      <c r="T269" s="81">
        <v>1124978.8</v>
      </c>
      <c r="V269" s="82">
        <v>45099</v>
      </c>
      <c r="X269" s="80" t="s">
        <v>60</v>
      </c>
      <c r="Y269" s="80" t="s">
        <v>55</v>
      </c>
      <c r="Z269" s="80">
        <v>1</v>
      </c>
      <c r="AH269" s="80">
        <v>193</v>
      </c>
    </row>
    <row r="270" spans="1:34" s="83" customFormat="1" x14ac:dyDescent="0.35">
      <c r="A270" s="84">
        <v>1029</v>
      </c>
      <c r="B270" s="84" t="s">
        <v>329</v>
      </c>
      <c r="C270" s="85">
        <v>1029502640309</v>
      </c>
      <c r="D270" s="84" t="s">
        <v>1639</v>
      </c>
      <c r="E270" s="85">
        <v>180516.62</v>
      </c>
      <c r="G270" s="85">
        <v>2000000</v>
      </c>
      <c r="H270" s="86">
        <v>44875</v>
      </c>
      <c r="I270" s="85">
        <v>919269.15</v>
      </c>
      <c r="J270" s="83" t="str">
        <f>IF(ISNUMBER(MATCH(C270, 'JULY- SEPT 2023'!G:G, 0)), "duplicate","")</f>
        <v/>
      </c>
      <c r="K270" s="56"/>
      <c r="L270" s="84">
        <v>56011932757</v>
      </c>
      <c r="N270" s="84">
        <v>56011932757</v>
      </c>
      <c r="S270" s="84" t="s">
        <v>59</v>
      </c>
      <c r="T270" s="85">
        <v>1006404.45</v>
      </c>
      <c r="V270" s="86">
        <v>45240</v>
      </c>
      <c r="X270" s="84" t="s">
        <v>60</v>
      </c>
      <c r="Y270" s="84" t="s">
        <v>55</v>
      </c>
      <c r="Z270" s="84">
        <v>12</v>
      </c>
      <c r="AH270" s="84">
        <v>205</v>
      </c>
    </row>
    <row r="271" spans="1:34" s="83" customFormat="1" x14ac:dyDescent="0.35">
      <c r="A271" s="80">
        <v>1029</v>
      </c>
      <c r="B271" s="80" t="s">
        <v>329</v>
      </c>
      <c r="C271" s="81">
        <v>1029502782220</v>
      </c>
      <c r="D271" s="80" t="s">
        <v>1843</v>
      </c>
      <c r="E271" s="81">
        <v>174033.81</v>
      </c>
      <c r="G271" s="81">
        <v>1000000</v>
      </c>
      <c r="H271" s="82">
        <v>44953</v>
      </c>
      <c r="I271" s="81">
        <v>227586.85</v>
      </c>
      <c r="J271" s="83" t="str">
        <f>IF(ISNUMBER(MATCH(C271, 'JULY- SEPT 2023'!G:G, 0)), "duplicate","")</f>
        <v/>
      </c>
      <c r="K271" s="55"/>
      <c r="L271" s="80">
        <v>56011529075</v>
      </c>
      <c r="N271" s="80">
        <v>56011529075</v>
      </c>
      <c r="S271" s="80" t="s">
        <v>59</v>
      </c>
      <c r="T271" s="81">
        <v>257363.95</v>
      </c>
      <c r="V271" s="82">
        <v>45139</v>
      </c>
      <c r="X271" s="80" t="s">
        <v>60</v>
      </c>
      <c r="Y271" s="80" t="s">
        <v>55</v>
      </c>
      <c r="Z271" s="80">
        <v>6</v>
      </c>
      <c r="AH271" s="80">
        <v>184</v>
      </c>
    </row>
    <row r="272" spans="1:34" s="46" customFormat="1" x14ac:dyDescent="0.35">
      <c r="A272" s="51">
        <v>1030</v>
      </c>
      <c r="B272" s="51" t="s">
        <v>116</v>
      </c>
      <c r="C272" s="52">
        <v>1030502731100</v>
      </c>
      <c r="D272" s="51" t="s">
        <v>1766</v>
      </c>
      <c r="E272" s="52">
        <v>451291.56</v>
      </c>
      <c r="G272" s="64">
        <v>5000000</v>
      </c>
      <c r="H272" s="54">
        <v>44923</v>
      </c>
      <c r="I272" s="85">
        <v>2745024.8</v>
      </c>
      <c r="J272" s="46" t="str">
        <f>IF(ISNUMBER(MATCH(C272, 'JULY- SEPT 2023'!G:G, 0)), "duplicate","")</f>
        <v/>
      </c>
      <c r="K272" s="56"/>
      <c r="L272" s="51">
        <v>56011011561</v>
      </c>
      <c r="N272" s="51">
        <v>56011011561</v>
      </c>
      <c r="S272" s="51" t="s">
        <v>59</v>
      </c>
      <c r="T272" s="52">
        <v>3025197.7</v>
      </c>
      <c r="V272" s="54">
        <v>45292</v>
      </c>
      <c r="X272" s="51" t="s">
        <v>60</v>
      </c>
      <c r="Y272" s="51" t="s">
        <v>55</v>
      </c>
      <c r="Z272" s="51">
        <v>12</v>
      </c>
      <c r="AH272" s="51">
        <v>184</v>
      </c>
    </row>
    <row r="273" spans="1:34" s="46" customFormat="1" x14ac:dyDescent="0.35">
      <c r="A273" s="51">
        <v>1030</v>
      </c>
      <c r="B273" s="51" t="s">
        <v>214</v>
      </c>
      <c r="C273" s="52">
        <v>1030502660410</v>
      </c>
      <c r="D273" s="51" t="s">
        <v>1477</v>
      </c>
      <c r="E273" s="52">
        <v>2000000</v>
      </c>
      <c r="G273" s="64">
        <v>2000000</v>
      </c>
      <c r="H273" s="54">
        <v>44887</v>
      </c>
      <c r="I273" s="85">
        <v>1587965.45</v>
      </c>
      <c r="J273" s="46" t="str">
        <f>IF(ISNUMBER(MATCH(C273, 'JULY- SEPT 2023'!G:G, 0)), "duplicate","")</f>
        <v/>
      </c>
      <c r="K273" s="56"/>
      <c r="L273" s="51">
        <v>56011469497</v>
      </c>
      <c r="N273" s="51">
        <v>56011469497</v>
      </c>
      <c r="S273" s="51" t="s">
        <v>59</v>
      </c>
      <c r="T273" s="52">
        <v>1898124.7</v>
      </c>
      <c r="V273" s="54">
        <v>45068</v>
      </c>
      <c r="X273" s="51" t="s">
        <v>60</v>
      </c>
      <c r="Y273" s="51" t="s">
        <v>55</v>
      </c>
      <c r="Z273" s="51">
        <v>1</v>
      </c>
      <c r="AH273" s="51">
        <v>224</v>
      </c>
    </row>
    <row r="274" spans="1:34" s="46" customFormat="1" x14ac:dyDescent="0.35">
      <c r="A274" s="51">
        <v>1030</v>
      </c>
      <c r="B274" s="51" t="s">
        <v>214</v>
      </c>
      <c r="C274" s="52">
        <v>1030502720347</v>
      </c>
      <c r="D274" s="51" t="s">
        <v>1726</v>
      </c>
      <c r="E274" s="52">
        <v>1500000</v>
      </c>
      <c r="G274" s="64">
        <v>1500000</v>
      </c>
      <c r="H274" s="54">
        <v>44916</v>
      </c>
      <c r="I274" s="85">
        <v>1499389.15</v>
      </c>
      <c r="J274" s="46" t="str">
        <f>IF(ISNUMBER(MATCH(C274, 'JULY- SEPT 2023'!G:G, 0)), "duplicate","")</f>
        <v/>
      </c>
      <c r="K274" s="56"/>
      <c r="L274" s="51">
        <v>56011469501</v>
      </c>
      <c r="N274" s="51">
        <v>56011469501</v>
      </c>
      <c r="S274" s="51" t="s">
        <v>59</v>
      </c>
      <c r="T274" s="52">
        <v>1737295.15</v>
      </c>
      <c r="V274" s="54">
        <v>45098</v>
      </c>
      <c r="X274" s="51" t="s">
        <v>60</v>
      </c>
      <c r="Y274" s="51" t="s">
        <v>55</v>
      </c>
      <c r="Z274" s="51">
        <v>1</v>
      </c>
      <c r="AH274" s="51">
        <v>194</v>
      </c>
    </row>
    <row r="275" spans="1:34" s="46" customFormat="1" x14ac:dyDescent="0.35">
      <c r="A275" s="51">
        <v>1030</v>
      </c>
      <c r="B275" s="51" t="s">
        <v>214</v>
      </c>
      <c r="C275" s="52">
        <v>1030502659195</v>
      </c>
      <c r="D275" s="51" t="s">
        <v>1479</v>
      </c>
      <c r="E275" s="52">
        <v>2000000</v>
      </c>
      <c r="G275" s="64">
        <v>2000000</v>
      </c>
      <c r="H275" s="54">
        <v>44887</v>
      </c>
      <c r="I275" s="85">
        <v>1189383.6499999999</v>
      </c>
      <c r="J275" s="46" t="str">
        <f>IF(ISNUMBER(MATCH(C275, 'JULY- SEPT 2023'!G:G, 0)), "duplicate","")</f>
        <v/>
      </c>
      <c r="K275" s="56"/>
      <c r="L275" s="51">
        <v>56011469472</v>
      </c>
      <c r="N275" s="51">
        <v>56011469472</v>
      </c>
      <c r="S275" s="51" t="s">
        <v>59</v>
      </c>
      <c r="T275" s="52">
        <v>1473912.75</v>
      </c>
      <c r="V275" s="54">
        <v>45068</v>
      </c>
      <c r="X275" s="51" t="s">
        <v>60</v>
      </c>
      <c r="Y275" s="51" t="s">
        <v>55</v>
      </c>
      <c r="Z275" s="51">
        <v>1</v>
      </c>
      <c r="AH275" s="51">
        <v>224</v>
      </c>
    </row>
    <row r="276" spans="1:34" s="46" customFormat="1" x14ac:dyDescent="0.35">
      <c r="A276" s="47">
        <v>1030</v>
      </c>
      <c r="B276" s="47" t="s">
        <v>214</v>
      </c>
      <c r="C276" s="48">
        <v>1030502500694</v>
      </c>
      <c r="D276" s="47" t="s">
        <v>1488</v>
      </c>
      <c r="E276" s="48">
        <v>361033.25</v>
      </c>
      <c r="G276" s="59">
        <v>4000000</v>
      </c>
      <c r="H276" s="50">
        <v>44796</v>
      </c>
      <c r="I276" s="81">
        <v>1069435.55</v>
      </c>
      <c r="J276" s="46" t="str">
        <f>IF(ISNUMBER(MATCH(C276, 'JULY- SEPT 2023'!G:G, 0)), "duplicate","")</f>
        <v/>
      </c>
      <c r="K276" s="55"/>
      <c r="L276" s="47">
        <v>56011258265</v>
      </c>
      <c r="N276" s="47">
        <v>56011258265</v>
      </c>
      <c r="S276" s="47" t="s">
        <v>59</v>
      </c>
      <c r="T276" s="48">
        <v>1196694.6499999999</v>
      </c>
      <c r="V276" s="50">
        <v>45161</v>
      </c>
      <c r="X276" s="47" t="s">
        <v>60</v>
      </c>
      <c r="Y276" s="47" t="s">
        <v>55</v>
      </c>
      <c r="Z276" s="47">
        <v>12</v>
      </c>
      <c r="AH276" s="47">
        <v>223</v>
      </c>
    </row>
    <row r="277" spans="1:34" s="46" customFormat="1" x14ac:dyDescent="0.35">
      <c r="A277" s="47">
        <v>1030</v>
      </c>
      <c r="B277" s="47" t="s">
        <v>214</v>
      </c>
      <c r="C277" s="48">
        <v>1030502659493</v>
      </c>
      <c r="D277" s="47" t="s">
        <v>1480</v>
      </c>
      <c r="E277" s="48">
        <v>1000000</v>
      </c>
      <c r="G277" s="59">
        <v>1000000</v>
      </c>
      <c r="H277" s="50">
        <v>44887</v>
      </c>
      <c r="I277" s="81">
        <v>988478.3</v>
      </c>
      <c r="J277" s="46" t="str">
        <f>IF(ISNUMBER(MATCH(C277, 'JULY- SEPT 2023'!G:G, 0)), "duplicate","")</f>
        <v/>
      </c>
      <c r="K277" s="55"/>
      <c r="L277" s="47">
        <v>56011475209</v>
      </c>
      <c r="N277" s="47">
        <v>56011475209</v>
      </c>
      <c r="S277" s="47" t="s">
        <v>59</v>
      </c>
      <c r="T277" s="48">
        <v>1160530.3</v>
      </c>
      <c r="V277" s="50">
        <v>45068</v>
      </c>
      <c r="X277" s="47" t="s">
        <v>60</v>
      </c>
      <c r="Y277" s="47" t="s">
        <v>55</v>
      </c>
      <c r="Z277" s="47">
        <v>1</v>
      </c>
      <c r="AH277" s="47">
        <v>224</v>
      </c>
    </row>
    <row r="278" spans="1:34" s="46" customFormat="1" x14ac:dyDescent="0.35">
      <c r="A278" s="51">
        <v>1030</v>
      </c>
      <c r="B278" s="51" t="s">
        <v>116</v>
      </c>
      <c r="C278" s="52">
        <v>1030502828130</v>
      </c>
      <c r="D278" s="51" t="s">
        <v>1697</v>
      </c>
      <c r="E278" s="52">
        <v>90258.31</v>
      </c>
      <c r="G278" s="64">
        <v>1000000</v>
      </c>
      <c r="H278" s="54">
        <v>44974</v>
      </c>
      <c r="I278" s="85">
        <v>711745.5</v>
      </c>
      <c r="J278" s="46" t="str">
        <f>IF(ISNUMBER(MATCH(C278, 'JULY- SEPT 2023'!G:G, 0)), "duplicate","")</f>
        <v/>
      </c>
      <c r="K278" s="56"/>
      <c r="L278" s="51">
        <v>56011936373</v>
      </c>
      <c r="N278" s="51">
        <v>56011936373</v>
      </c>
      <c r="S278" s="51" t="s">
        <v>59</v>
      </c>
      <c r="T278" s="52">
        <v>777737.75</v>
      </c>
      <c r="V278" s="54">
        <v>45339</v>
      </c>
      <c r="X278" s="51" t="s">
        <v>60</v>
      </c>
      <c r="Y278" s="51" t="s">
        <v>55</v>
      </c>
      <c r="Z278" s="51">
        <v>12</v>
      </c>
      <c r="AH278" s="51">
        <v>198</v>
      </c>
    </row>
    <row r="279" spans="1:34" s="46" customFormat="1" x14ac:dyDescent="0.35">
      <c r="A279" s="51">
        <v>1030</v>
      </c>
      <c r="B279" s="51" t="s">
        <v>116</v>
      </c>
      <c r="C279" s="52">
        <v>1030502566654</v>
      </c>
      <c r="D279" s="51" t="s">
        <v>1834</v>
      </c>
      <c r="E279" s="52">
        <v>135387.47</v>
      </c>
      <c r="G279" s="64">
        <v>1500000</v>
      </c>
      <c r="H279" s="54">
        <v>44834</v>
      </c>
      <c r="I279" s="85">
        <v>467503.05</v>
      </c>
      <c r="J279" s="46" t="str">
        <f>IF(ISNUMBER(MATCH(C279, 'JULY- SEPT 2023'!G:G, 0)), "duplicate","")</f>
        <v/>
      </c>
      <c r="K279" s="56"/>
      <c r="L279" s="51">
        <v>56011908245</v>
      </c>
      <c r="N279" s="51">
        <v>56011908245</v>
      </c>
      <c r="S279" s="51" t="s">
        <v>59</v>
      </c>
      <c r="T279" s="52">
        <v>518329.5</v>
      </c>
      <c r="V279" s="54">
        <v>45200</v>
      </c>
      <c r="X279" s="51" t="s">
        <v>60</v>
      </c>
      <c r="Y279" s="51" t="s">
        <v>55</v>
      </c>
      <c r="Z279" s="51">
        <v>12</v>
      </c>
      <c r="AH279" s="51">
        <v>184</v>
      </c>
    </row>
    <row r="280" spans="1:34" s="46" customFormat="1" x14ac:dyDescent="0.35">
      <c r="A280" s="47">
        <v>1030</v>
      </c>
      <c r="B280" s="47" t="s">
        <v>116</v>
      </c>
      <c r="C280" s="48">
        <v>1030502567764</v>
      </c>
      <c r="D280" s="47" t="s">
        <v>1578</v>
      </c>
      <c r="E280" s="48">
        <v>90258.31</v>
      </c>
      <c r="G280" s="59">
        <v>1000000</v>
      </c>
      <c r="H280" s="50">
        <v>44835</v>
      </c>
      <c r="I280" s="81">
        <v>361368.15</v>
      </c>
      <c r="J280" s="46" t="str">
        <f>IF(ISNUMBER(MATCH(C280, 'JULY- SEPT 2023'!G:G, 0)), "duplicate","")</f>
        <v/>
      </c>
      <c r="K280" s="55"/>
      <c r="L280" s="47">
        <v>56011309149</v>
      </c>
      <c r="N280" s="47">
        <v>56011309149</v>
      </c>
      <c r="S280" s="47" t="s">
        <v>59</v>
      </c>
      <c r="T280" s="48">
        <v>405882.5</v>
      </c>
      <c r="V280" s="50">
        <v>45200</v>
      </c>
      <c r="X280" s="47" t="s">
        <v>60</v>
      </c>
      <c r="Y280" s="47" t="s">
        <v>55</v>
      </c>
      <c r="Z280" s="47">
        <v>12</v>
      </c>
      <c r="AH280" s="47">
        <v>214</v>
      </c>
    </row>
    <row r="281" spans="1:34" s="46" customFormat="1" x14ac:dyDescent="0.35">
      <c r="A281" s="51">
        <v>1030</v>
      </c>
      <c r="B281" s="51" t="s">
        <v>214</v>
      </c>
      <c r="C281" s="52">
        <v>1030502703805</v>
      </c>
      <c r="D281" s="51" t="s">
        <v>1658</v>
      </c>
      <c r="E281" s="52">
        <v>2000000</v>
      </c>
      <c r="G281" s="64">
        <v>2000000</v>
      </c>
      <c r="H281" s="54">
        <v>44907</v>
      </c>
      <c r="I281" s="85">
        <v>70356.7</v>
      </c>
      <c r="J281" s="46" t="str">
        <f>IF(ISNUMBER(MATCH(C281, 'JULY- SEPT 2023'!G:G, 0)), "duplicate","")</f>
        <v/>
      </c>
      <c r="K281" s="56"/>
      <c r="L281" s="51">
        <v>56011469494</v>
      </c>
      <c r="N281" s="51">
        <v>56011469494</v>
      </c>
      <c r="S281" s="51" t="s">
        <v>59</v>
      </c>
      <c r="T281" s="52">
        <v>259704.6</v>
      </c>
      <c r="V281" s="54">
        <v>45089</v>
      </c>
      <c r="X281" s="51" t="s">
        <v>60</v>
      </c>
      <c r="Y281" s="51" t="s">
        <v>55</v>
      </c>
      <c r="Z281" s="51">
        <v>1</v>
      </c>
      <c r="AH281" s="51">
        <v>203</v>
      </c>
    </row>
    <row r="282" spans="1:34" s="75" customFormat="1" x14ac:dyDescent="0.35">
      <c r="A282" s="71">
        <v>1031</v>
      </c>
      <c r="B282" s="71" t="s">
        <v>155</v>
      </c>
      <c r="C282" s="72">
        <v>1031502655938</v>
      </c>
      <c r="D282" s="71" t="s">
        <v>1705</v>
      </c>
      <c r="E282" s="72">
        <v>451291.56</v>
      </c>
      <c r="G282" s="72">
        <v>5000000</v>
      </c>
      <c r="H282" s="74">
        <v>44884</v>
      </c>
      <c r="I282" s="72">
        <v>2491878.2000000002</v>
      </c>
      <c r="J282" s="75" t="str">
        <f>IF(ISNUMBER(MATCH(C282, 'JULY- SEPT 2023'!G:G, 0)), "duplicate","")</f>
        <v/>
      </c>
      <c r="K282" s="73"/>
      <c r="L282" s="71">
        <v>56011631692</v>
      </c>
      <c r="N282" s="71">
        <v>56011631692</v>
      </c>
      <c r="S282" s="71" t="s">
        <v>59</v>
      </c>
      <c r="T282" s="72">
        <v>2785593.6</v>
      </c>
      <c r="V282" s="74">
        <v>45249</v>
      </c>
      <c r="X282" s="71" t="s">
        <v>60</v>
      </c>
      <c r="Y282" s="71" t="s">
        <v>55</v>
      </c>
      <c r="Z282" s="71">
        <v>12</v>
      </c>
      <c r="AH282" s="71">
        <v>196</v>
      </c>
    </row>
    <row r="283" spans="1:34" s="75" customFormat="1" x14ac:dyDescent="0.35">
      <c r="A283" s="71">
        <v>1031</v>
      </c>
      <c r="B283" s="71" t="s">
        <v>127</v>
      </c>
      <c r="C283" s="72">
        <v>1031502479627</v>
      </c>
      <c r="D283" s="71" t="s">
        <v>1393</v>
      </c>
      <c r="E283" s="72">
        <v>451291.56</v>
      </c>
      <c r="G283" s="72">
        <v>5000000</v>
      </c>
      <c r="H283" s="74">
        <v>44783</v>
      </c>
      <c r="I283" s="72">
        <v>1646015.45</v>
      </c>
      <c r="J283" s="75" t="str">
        <f>IF(ISNUMBER(MATCH(C283, 'JULY- SEPT 2023'!G:G, 0)), "duplicate","")</f>
        <v/>
      </c>
      <c r="K283" s="73"/>
      <c r="L283" s="71">
        <v>56011875987</v>
      </c>
      <c r="N283" s="71">
        <v>56011875987</v>
      </c>
      <c r="S283" s="71" t="s">
        <v>59</v>
      </c>
      <c r="T283" s="72">
        <v>1845264.75</v>
      </c>
      <c r="V283" s="74">
        <v>45148</v>
      </c>
      <c r="X283" s="71" t="s">
        <v>60</v>
      </c>
      <c r="Y283" s="71" t="s">
        <v>55</v>
      </c>
      <c r="Z283" s="71">
        <v>12</v>
      </c>
      <c r="AH283" s="71">
        <v>236</v>
      </c>
    </row>
    <row r="284" spans="1:34" s="75" customFormat="1" x14ac:dyDescent="0.35">
      <c r="A284" s="71">
        <v>1031</v>
      </c>
      <c r="B284" s="71" t="s">
        <v>127</v>
      </c>
      <c r="C284" s="72">
        <v>1031502486023</v>
      </c>
      <c r="D284" s="71" t="s">
        <v>1401</v>
      </c>
      <c r="E284" s="72">
        <v>821606.24</v>
      </c>
      <c r="G284" s="72">
        <v>3000000</v>
      </c>
      <c r="H284" s="74">
        <v>44785</v>
      </c>
      <c r="I284" s="72">
        <v>1279166.8500000001</v>
      </c>
      <c r="J284" s="75" t="str">
        <f>IF(ISNUMBER(MATCH(C284, 'JULY- SEPT 2023'!G:G, 0)), "duplicate","")</f>
        <v/>
      </c>
      <c r="K284" s="73"/>
      <c r="L284" s="71">
        <v>56011443610</v>
      </c>
      <c r="N284" s="71">
        <v>56011443610</v>
      </c>
      <c r="S284" s="71" t="s">
        <v>59</v>
      </c>
      <c r="T284" s="72">
        <v>1464174.9</v>
      </c>
      <c r="V284" s="74">
        <v>45150</v>
      </c>
      <c r="X284" s="71" t="s">
        <v>60</v>
      </c>
      <c r="Y284" s="71" t="s">
        <v>55</v>
      </c>
      <c r="Z284" s="71">
        <v>4</v>
      </c>
      <c r="AH284" s="71">
        <v>234</v>
      </c>
    </row>
    <row r="285" spans="1:34" s="75" customFormat="1" x14ac:dyDescent="0.35">
      <c r="A285" s="76">
        <v>1031</v>
      </c>
      <c r="B285" s="76" t="s">
        <v>155</v>
      </c>
      <c r="C285" s="77">
        <v>1031502430918</v>
      </c>
      <c r="D285" s="76" t="s">
        <v>1416</v>
      </c>
      <c r="E285" s="77">
        <v>429629.57</v>
      </c>
      <c r="G285" s="77">
        <v>4760000</v>
      </c>
      <c r="H285" s="79">
        <v>44757</v>
      </c>
      <c r="I285" s="77">
        <v>1142543.7</v>
      </c>
      <c r="J285" s="75" t="str">
        <f>IF(ISNUMBER(MATCH(C285, 'JULY- SEPT 2023'!G:G, 0)), "duplicate","")</f>
        <v/>
      </c>
      <c r="K285" s="78"/>
      <c r="L285" s="76">
        <v>56011841181</v>
      </c>
      <c r="N285" s="76">
        <v>56011841181</v>
      </c>
      <c r="S285" s="76" t="s">
        <v>59</v>
      </c>
      <c r="T285" s="77">
        <v>1263999.8500000001</v>
      </c>
      <c r="V285" s="79">
        <v>45122</v>
      </c>
      <c r="X285" s="76" t="s">
        <v>60</v>
      </c>
      <c r="Y285" s="76" t="s">
        <v>55</v>
      </c>
      <c r="Z285" s="76">
        <v>12</v>
      </c>
      <c r="AH285" s="76">
        <v>231</v>
      </c>
    </row>
    <row r="286" spans="1:34" s="75" customFormat="1" x14ac:dyDescent="0.35">
      <c r="A286" s="71">
        <v>1031</v>
      </c>
      <c r="B286" s="71" t="s">
        <v>155</v>
      </c>
      <c r="C286" s="72">
        <v>1031502610907</v>
      </c>
      <c r="D286" s="71" t="s">
        <v>1501</v>
      </c>
      <c r="E286" s="72">
        <v>180516.62</v>
      </c>
      <c r="G286" s="72">
        <v>2000000</v>
      </c>
      <c r="H286" s="74">
        <v>44858</v>
      </c>
      <c r="I286" s="72">
        <v>949376.3</v>
      </c>
      <c r="J286" s="75" t="str">
        <f>IF(ISNUMBER(MATCH(C286, 'JULY- SEPT 2023'!G:G, 0)), "duplicate","")</f>
        <v/>
      </c>
      <c r="K286" s="73"/>
      <c r="L286" s="71">
        <v>56011892613</v>
      </c>
      <c r="N286" s="71">
        <v>56011892613</v>
      </c>
      <c r="S286" s="71" t="s">
        <v>59</v>
      </c>
      <c r="T286" s="72">
        <v>1064645.3500000001</v>
      </c>
      <c r="V286" s="74">
        <v>45223</v>
      </c>
      <c r="X286" s="71" t="s">
        <v>60</v>
      </c>
      <c r="Y286" s="71" t="s">
        <v>55</v>
      </c>
      <c r="Z286" s="71">
        <v>12</v>
      </c>
      <c r="AH286" s="71">
        <v>222</v>
      </c>
    </row>
    <row r="287" spans="1:34" s="46" customFormat="1" x14ac:dyDescent="0.35">
      <c r="A287" s="47">
        <v>1032</v>
      </c>
      <c r="B287" s="47" t="s">
        <v>193</v>
      </c>
      <c r="C287" s="48">
        <v>1032502907042</v>
      </c>
      <c r="D287" s="47" t="s">
        <v>1762</v>
      </c>
      <c r="E287" s="48">
        <v>361033.25</v>
      </c>
      <c r="G287" s="59">
        <v>4000000</v>
      </c>
      <c r="H287" s="50">
        <v>45043</v>
      </c>
      <c r="I287" s="81">
        <v>3694966.65</v>
      </c>
      <c r="J287" s="46" t="str">
        <f>IF(ISNUMBER(MATCH(C287, 'JULY- SEPT 2023'!G:G, 0)), "duplicate","")</f>
        <v/>
      </c>
      <c r="K287" s="55"/>
      <c r="L287" s="47">
        <v>56012129689</v>
      </c>
      <c r="N287" s="47">
        <v>56012129689</v>
      </c>
      <c r="S287" s="47" t="s">
        <v>59</v>
      </c>
      <c r="T287" s="48">
        <v>4033846.2</v>
      </c>
      <c r="V287" s="50">
        <v>45413</v>
      </c>
      <c r="X287" s="47" t="s">
        <v>60</v>
      </c>
      <c r="Y287" s="47" t="s">
        <v>55</v>
      </c>
      <c r="Z287" s="47">
        <v>12</v>
      </c>
      <c r="AH287" s="47">
        <v>184</v>
      </c>
    </row>
    <row r="288" spans="1:34" s="46" customFormat="1" x14ac:dyDescent="0.35">
      <c r="A288" s="47">
        <v>1032</v>
      </c>
      <c r="B288" s="47" t="s">
        <v>193</v>
      </c>
      <c r="C288" s="48">
        <v>1032502758590</v>
      </c>
      <c r="D288" s="47" t="s">
        <v>1659</v>
      </c>
      <c r="E288" s="48">
        <v>451291.56</v>
      </c>
      <c r="G288" s="59">
        <v>5000000</v>
      </c>
      <c r="H288" s="50">
        <v>44939</v>
      </c>
      <c r="I288" s="81">
        <v>3414717.5</v>
      </c>
      <c r="J288" s="46" t="str">
        <f>IF(ISNUMBER(MATCH(C288, 'JULY- SEPT 2023'!G:G, 0)), "duplicate","")</f>
        <v/>
      </c>
      <c r="K288" s="55"/>
      <c r="L288" s="47">
        <v>56012027489</v>
      </c>
      <c r="N288" s="47">
        <v>56012027489</v>
      </c>
      <c r="S288" s="47" t="s">
        <v>59</v>
      </c>
      <c r="T288" s="48">
        <v>3728314.05</v>
      </c>
      <c r="V288" s="50">
        <v>45304</v>
      </c>
      <c r="X288" s="47" t="s">
        <v>60</v>
      </c>
      <c r="Y288" s="47" t="s">
        <v>55</v>
      </c>
      <c r="Z288" s="47">
        <v>12</v>
      </c>
      <c r="AH288" s="47">
        <v>202</v>
      </c>
    </row>
    <row r="289" spans="1:34" s="46" customFormat="1" x14ac:dyDescent="0.35">
      <c r="A289" s="47">
        <v>1032</v>
      </c>
      <c r="B289" s="47" t="s">
        <v>304</v>
      </c>
      <c r="C289" s="48">
        <v>1032502721680</v>
      </c>
      <c r="D289" s="47" t="s">
        <v>1466</v>
      </c>
      <c r="E289" s="48">
        <v>451291.56</v>
      </c>
      <c r="G289" s="59">
        <v>5000000</v>
      </c>
      <c r="H289" s="50">
        <v>44916</v>
      </c>
      <c r="I289" s="81">
        <v>3391320.8</v>
      </c>
      <c r="J289" s="46" t="str">
        <f>IF(ISNUMBER(MATCH(C289, 'JULY- SEPT 2023'!G:G, 0)), "duplicate","")</f>
        <v/>
      </c>
      <c r="K289" s="55"/>
      <c r="L289" s="47">
        <v>56012007655</v>
      </c>
      <c r="N289" s="47">
        <v>56012007655</v>
      </c>
      <c r="S289" s="47" t="s">
        <v>59</v>
      </c>
      <c r="T289" s="48">
        <v>3746473.3</v>
      </c>
      <c r="V289" s="50">
        <v>45281</v>
      </c>
      <c r="X289" s="47" t="s">
        <v>60</v>
      </c>
      <c r="Y289" s="47" t="s">
        <v>55</v>
      </c>
      <c r="Z289" s="47">
        <v>12</v>
      </c>
      <c r="AH289" s="47">
        <v>225</v>
      </c>
    </row>
    <row r="290" spans="1:34" s="46" customFormat="1" x14ac:dyDescent="0.35">
      <c r="A290" s="51">
        <v>1032</v>
      </c>
      <c r="B290" s="51" t="s">
        <v>588</v>
      </c>
      <c r="C290" s="52">
        <v>1032502881754</v>
      </c>
      <c r="D290" s="51" t="s">
        <v>1765</v>
      </c>
      <c r="E290" s="52">
        <v>315904.09000000003</v>
      </c>
      <c r="G290" s="64">
        <v>3500000</v>
      </c>
      <c r="H290" s="54">
        <v>45016</v>
      </c>
      <c r="I290" s="85">
        <v>2936268.2</v>
      </c>
      <c r="J290" s="46" t="str">
        <f>IF(ISNUMBER(MATCH(C290, 'JULY- SEPT 2023'!G:G, 0)), "duplicate","")</f>
        <v/>
      </c>
      <c r="K290" s="56"/>
      <c r="L290" s="51">
        <v>56012105448</v>
      </c>
      <c r="N290" s="51">
        <v>56012105448</v>
      </c>
      <c r="S290" s="51" t="s">
        <v>59</v>
      </c>
      <c r="T290" s="52">
        <v>3207630.05</v>
      </c>
      <c r="V290" s="54">
        <v>45383</v>
      </c>
      <c r="X290" s="51" t="s">
        <v>60</v>
      </c>
      <c r="Y290" s="51" t="s">
        <v>55</v>
      </c>
      <c r="Z290" s="51">
        <v>12</v>
      </c>
      <c r="AH290" s="51">
        <v>184</v>
      </c>
    </row>
    <row r="291" spans="1:34" s="46" customFormat="1" x14ac:dyDescent="0.35">
      <c r="A291" s="51">
        <v>1032</v>
      </c>
      <c r="B291" s="51" t="s">
        <v>193</v>
      </c>
      <c r="C291" s="52">
        <v>1032502614891</v>
      </c>
      <c r="D291" s="51" t="s">
        <v>1778</v>
      </c>
      <c r="E291" s="52">
        <v>451291.56</v>
      </c>
      <c r="G291" s="64">
        <v>5000000</v>
      </c>
      <c r="H291" s="54">
        <v>44860</v>
      </c>
      <c r="I291" s="85">
        <v>2200609.85</v>
      </c>
      <c r="J291" s="46" t="str">
        <f>IF(ISNUMBER(MATCH(C291, 'JULY- SEPT 2023'!G:G, 0)), "duplicate","")</f>
        <v/>
      </c>
      <c r="K291" s="56"/>
      <c r="L291" s="51">
        <v>56011948417</v>
      </c>
      <c r="N291" s="51">
        <v>56011948417</v>
      </c>
      <c r="S291" s="51" t="s">
        <v>59</v>
      </c>
      <c r="T291" s="52">
        <v>2410651.1</v>
      </c>
      <c r="V291" s="54">
        <v>45231</v>
      </c>
      <c r="X291" s="51" t="s">
        <v>60</v>
      </c>
      <c r="Y291" s="51" t="s">
        <v>55</v>
      </c>
      <c r="Z291" s="51">
        <v>12</v>
      </c>
      <c r="AH291" s="51">
        <v>184</v>
      </c>
    </row>
    <row r="292" spans="1:34" s="46" customFormat="1" x14ac:dyDescent="0.35">
      <c r="A292" s="51">
        <v>1032</v>
      </c>
      <c r="B292" s="51" t="s">
        <v>304</v>
      </c>
      <c r="C292" s="52">
        <v>1032502710562</v>
      </c>
      <c r="D292" s="51" t="s">
        <v>1681</v>
      </c>
      <c r="E292" s="52">
        <v>361033.25</v>
      </c>
      <c r="G292" s="64">
        <v>4000000</v>
      </c>
      <c r="H292" s="54">
        <v>44910</v>
      </c>
      <c r="I292" s="85">
        <v>2081344.2</v>
      </c>
      <c r="J292" s="46" t="str">
        <f>IF(ISNUMBER(MATCH(C292, 'JULY- SEPT 2023'!G:G, 0)), "duplicate","")</f>
        <v/>
      </c>
      <c r="K292" s="56"/>
      <c r="L292" s="51">
        <v>56011248142</v>
      </c>
      <c r="N292" s="51">
        <v>56011248142</v>
      </c>
      <c r="S292" s="51" t="s">
        <v>59</v>
      </c>
      <c r="T292" s="52">
        <v>2249402.2999999998</v>
      </c>
      <c r="V292" s="54">
        <v>45275</v>
      </c>
      <c r="X292" s="51" t="s">
        <v>60</v>
      </c>
      <c r="Y292" s="51" t="s">
        <v>55</v>
      </c>
      <c r="Z292" s="51">
        <v>12</v>
      </c>
      <c r="AH292" s="51">
        <v>200</v>
      </c>
    </row>
    <row r="293" spans="1:34" s="46" customFormat="1" x14ac:dyDescent="0.35">
      <c r="A293" s="51">
        <v>1032</v>
      </c>
      <c r="B293" s="51" t="s">
        <v>193</v>
      </c>
      <c r="C293" s="52">
        <v>1032502909103</v>
      </c>
      <c r="D293" s="51" t="s">
        <v>1808</v>
      </c>
      <c r="E293" s="52">
        <v>128403.69</v>
      </c>
      <c r="G293" s="64">
        <v>1200000</v>
      </c>
      <c r="H293" s="54">
        <v>45045</v>
      </c>
      <c r="I293" s="85">
        <v>973253.32</v>
      </c>
      <c r="J293" s="46" t="str">
        <f>IF(ISNUMBER(MATCH(C293, 'JULY- SEPT 2023'!G:G, 0)), "duplicate","")</f>
        <v/>
      </c>
      <c r="K293" s="56"/>
      <c r="L293" s="51">
        <v>56012122047</v>
      </c>
      <c r="N293" s="51">
        <v>56012122047</v>
      </c>
      <c r="S293" s="51" t="s">
        <v>59</v>
      </c>
      <c r="T293" s="52">
        <v>1066467.6499999999</v>
      </c>
      <c r="V293" s="54">
        <v>45352</v>
      </c>
      <c r="X293" s="51" t="s">
        <v>60</v>
      </c>
      <c r="Y293" s="51" t="s">
        <v>55</v>
      </c>
      <c r="Z293" s="51">
        <v>10</v>
      </c>
      <c r="AH293" s="51">
        <v>184</v>
      </c>
    </row>
    <row r="294" spans="1:34" s="46" customFormat="1" x14ac:dyDescent="0.35">
      <c r="A294" s="47">
        <v>1032</v>
      </c>
      <c r="B294" s="47" t="s">
        <v>304</v>
      </c>
      <c r="C294" s="48">
        <v>1032502879179</v>
      </c>
      <c r="D294" s="47" t="s">
        <v>1818</v>
      </c>
      <c r="E294" s="48">
        <v>107003.07</v>
      </c>
      <c r="G294" s="59">
        <v>1000000</v>
      </c>
      <c r="H294" s="50">
        <v>45013</v>
      </c>
      <c r="I294" s="81">
        <v>798461.05</v>
      </c>
      <c r="J294" s="46" t="str">
        <f>IF(ISNUMBER(MATCH(C294, 'JULY- SEPT 2023'!G:G, 0)), "duplicate","")</f>
        <v/>
      </c>
      <c r="K294" s="55"/>
      <c r="L294" s="47">
        <v>56011198834</v>
      </c>
      <c r="N294" s="47">
        <v>56011198834</v>
      </c>
      <c r="S294" s="47" t="s">
        <v>59</v>
      </c>
      <c r="T294" s="48">
        <v>874514</v>
      </c>
      <c r="V294" s="50">
        <v>45323</v>
      </c>
      <c r="X294" s="47" t="s">
        <v>60</v>
      </c>
      <c r="Y294" s="47" t="s">
        <v>55</v>
      </c>
      <c r="Z294" s="47">
        <v>10</v>
      </c>
      <c r="AH294" s="47">
        <v>184</v>
      </c>
    </row>
    <row r="295" spans="1:34" s="46" customFormat="1" x14ac:dyDescent="0.35">
      <c r="A295" s="47">
        <v>1032</v>
      </c>
      <c r="B295" s="47" t="s">
        <v>193</v>
      </c>
      <c r="C295" s="48">
        <v>1032502617440</v>
      </c>
      <c r="D295" s="47" t="s">
        <v>1831</v>
      </c>
      <c r="E295" s="48">
        <v>214006.15</v>
      </c>
      <c r="G295" s="59">
        <v>2000000</v>
      </c>
      <c r="H295" s="50">
        <v>44861</v>
      </c>
      <c r="I295" s="81">
        <v>524519.75</v>
      </c>
      <c r="J295" s="46" t="str">
        <f>IF(ISNUMBER(MATCH(C295, 'JULY- SEPT 2023'!G:G, 0)), "duplicate","")</f>
        <v/>
      </c>
      <c r="K295" s="55"/>
      <c r="L295" s="47">
        <v>56011950083</v>
      </c>
      <c r="N295" s="47">
        <v>56011950083</v>
      </c>
      <c r="S295" s="47" t="s">
        <v>59</v>
      </c>
      <c r="T295" s="48">
        <v>587760.25</v>
      </c>
      <c r="V295" s="50">
        <v>45170</v>
      </c>
      <c r="X295" s="47" t="s">
        <v>60</v>
      </c>
      <c r="Y295" s="47" t="s">
        <v>55</v>
      </c>
      <c r="Z295" s="47">
        <v>10</v>
      </c>
      <c r="AH295" s="47">
        <v>184</v>
      </c>
    </row>
    <row r="296" spans="1:34" s="46" customFormat="1" x14ac:dyDescent="0.35">
      <c r="A296" s="51">
        <v>1032</v>
      </c>
      <c r="B296" s="51" t="s">
        <v>304</v>
      </c>
      <c r="C296" s="52">
        <v>1032502422338</v>
      </c>
      <c r="D296" s="51" t="s">
        <v>1645</v>
      </c>
      <c r="E296" s="52">
        <v>451291.56</v>
      </c>
      <c r="G296" s="64">
        <v>5000000</v>
      </c>
      <c r="H296" s="54">
        <v>44753</v>
      </c>
      <c r="I296" s="85">
        <v>482441.5</v>
      </c>
      <c r="J296" s="46" t="str">
        <f>IF(ISNUMBER(MATCH(C296, 'JULY- SEPT 2023'!G:G, 0)), "duplicate","")</f>
        <v/>
      </c>
      <c r="K296" s="56"/>
      <c r="L296" s="51">
        <v>56011778888</v>
      </c>
      <c r="N296" s="51">
        <v>56011778888</v>
      </c>
      <c r="S296" s="51" t="s">
        <v>59</v>
      </c>
      <c r="T296" s="52">
        <v>537088.15</v>
      </c>
      <c r="V296" s="54">
        <v>45118</v>
      </c>
      <c r="X296" s="51" t="s">
        <v>60</v>
      </c>
      <c r="Y296" s="51" t="s">
        <v>55</v>
      </c>
      <c r="Z296" s="51">
        <v>12</v>
      </c>
      <c r="AH296" s="51">
        <v>204</v>
      </c>
    </row>
    <row r="297" spans="1:34" s="46" customFormat="1" x14ac:dyDescent="0.35">
      <c r="A297" s="47">
        <v>1032</v>
      </c>
      <c r="B297" s="47" t="s">
        <v>588</v>
      </c>
      <c r="C297" s="48">
        <v>1032502341793</v>
      </c>
      <c r="D297" s="47" t="s">
        <v>1473</v>
      </c>
      <c r="E297" s="48">
        <v>390818.49</v>
      </c>
      <c r="G297" s="59">
        <v>4330000</v>
      </c>
      <c r="H297" s="50">
        <v>44702</v>
      </c>
      <c r="I297" s="81">
        <v>325543.2</v>
      </c>
      <c r="J297" s="46" t="str">
        <f>IF(ISNUMBER(MATCH(C297, 'JULY- SEPT 2023'!G:G, 0)), "duplicate","")</f>
        <v/>
      </c>
      <c r="K297" s="55"/>
      <c r="L297" s="47">
        <v>56011665172</v>
      </c>
      <c r="N297" s="47">
        <v>56011665172</v>
      </c>
      <c r="S297" s="47" t="s">
        <v>59</v>
      </c>
      <c r="T297" s="48">
        <v>384587</v>
      </c>
      <c r="V297" s="50">
        <v>45067</v>
      </c>
      <c r="X297" s="47" t="s">
        <v>60</v>
      </c>
      <c r="Y297" s="47" t="s">
        <v>55</v>
      </c>
      <c r="Z297" s="47">
        <v>12</v>
      </c>
      <c r="AH297" s="47">
        <v>225</v>
      </c>
    </row>
    <row r="298" spans="1:34" s="75" customFormat="1" x14ac:dyDescent="0.35">
      <c r="A298" s="71">
        <v>1033</v>
      </c>
      <c r="B298" s="71" t="s">
        <v>426</v>
      </c>
      <c r="C298" s="72">
        <v>1033502760057</v>
      </c>
      <c r="D298" s="71" t="s">
        <v>1409</v>
      </c>
      <c r="E298" s="72">
        <v>180516.62</v>
      </c>
      <c r="G298" s="72">
        <v>2000000</v>
      </c>
      <c r="H298" s="74">
        <v>44940</v>
      </c>
      <c r="I298" s="72">
        <v>1389375.4</v>
      </c>
      <c r="J298" s="75" t="str">
        <f>IF(ISNUMBER(MATCH(C298, 'JULY- SEPT 2023'!G:G, 0)), "duplicate","")</f>
        <v/>
      </c>
      <c r="K298" s="73"/>
      <c r="L298" s="71">
        <v>56012037306</v>
      </c>
      <c r="N298" s="71">
        <v>56012037306</v>
      </c>
      <c r="S298" s="71" t="s">
        <v>59</v>
      </c>
      <c r="T298" s="72">
        <v>1546444.4</v>
      </c>
      <c r="V298" s="74">
        <v>45305</v>
      </c>
      <c r="X298" s="71" t="s">
        <v>60</v>
      </c>
      <c r="Y298" s="71" t="s">
        <v>55</v>
      </c>
      <c r="Z298" s="71">
        <v>12</v>
      </c>
      <c r="AH298" s="71">
        <v>232</v>
      </c>
    </row>
    <row r="299" spans="1:34" s="75" customFormat="1" x14ac:dyDescent="0.35">
      <c r="A299" s="71">
        <v>1033</v>
      </c>
      <c r="B299" s="71" t="s">
        <v>103</v>
      </c>
      <c r="C299" s="72">
        <v>1033502801599</v>
      </c>
      <c r="D299" s="71" t="s">
        <v>1800</v>
      </c>
      <c r="E299" s="72">
        <v>180516.62</v>
      </c>
      <c r="G299" s="72">
        <v>2000000</v>
      </c>
      <c r="H299" s="74">
        <v>44958</v>
      </c>
      <c r="I299" s="72">
        <v>1277354.6499999999</v>
      </c>
      <c r="J299" s="75" t="str">
        <f>IF(ISNUMBER(MATCH(C299, 'JULY- SEPT 2023'!G:G, 0)), "duplicate","")</f>
        <v/>
      </c>
      <c r="K299" s="73"/>
      <c r="L299" s="71">
        <v>56011268171</v>
      </c>
      <c r="N299" s="71">
        <v>56011268171</v>
      </c>
      <c r="S299" s="71" t="s">
        <v>59</v>
      </c>
      <c r="T299" s="72">
        <v>1402684.75</v>
      </c>
      <c r="V299" s="74">
        <v>45323</v>
      </c>
      <c r="X299" s="71" t="s">
        <v>60</v>
      </c>
      <c r="Y299" s="71" t="s">
        <v>55</v>
      </c>
      <c r="Z299" s="71">
        <v>12</v>
      </c>
      <c r="AH299" s="71">
        <v>184</v>
      </c>
    </row>
    <row r="300" spans="1:34" s="75" customFormat="1" x14ac:dyDescent="0.35">
      <c r="A300" s="71">
        <v>1033</v>
      </c>
      <c r="B300" s="71" t="s">
        <v>426</v>
      </c>
      <c r="C300" s="72">
        <v>1033502841987</v>
      </c>
      <c r="D300" s="71" t="s">
        <v>1554</v>
      </c>
      <c r="E300" s="72">
        <v>160504.60999999999</v>
      </c>
      <c r="G300" s="72">
        <v>1500000</v>
      </c>
      <c r="H300" s="74">
        <v>44984</v>
      </c>
      <c r="I300" s="72">
        <v>1215484.05</v>
      </c>
      <c r="J300" s="75" t="str">
        <f>IF(ISNUMBER(MATCH(C300, 'JULY- SEPT 2023'!G:G, 0)), "duplicate","")</f>
        <v/>
      </c>
      <c r="K300" s="73"/>
      <c r="L300" s="71">
        <v>56012040520</v>
      </c>
      <c r="N300" s="71">
        <v>56012040520</v>
      </c>
      <c r="S300" s="71" t="s">
        <v>59</v>
      </c>
      <c r="T300" s="72">
        <v>1343333.55</v>
      </c>
      <c r="V300" s="74">
        <v>45292</v>
      </c>
      <c r="X300" s="71" t="s">
        <v>60</v>
      </c>
      <c r="Y300" s="71" t="s">
        <v>55</v>
      </c>
      <c r="Z300" s="71">
        <v>10</v>
      </c>
      <c r="AH300" s="71">
        <v>214</v>
      </c>
    </row>
    <row r="301" spans="1:34" s="75" customFormat="1" x14ac:dyDescent="0.35">
      <c r="A301" s="76">
        <v>1033</v>
      </c>
      <c r="B301" s="76" t="s">
        <v>103</v>
      </c>
      <c r="C301" s="77">
        <v>1033502664915</v>
      </c>
      <c r="D301" s="76" t="s">
        <v>1555</v>
      </c>
      <c r="E301" s="77">
        <v>180516.62</v>
      </c>
      <c r="G301" s="77">
        <v>2000000</v>
      </c>
      <c r="H301" s="79">
        <v>44890</v>
      </c>
      <c r="I301" s="77">
        <v>1194815.7</v>
      </c>
      <c r="J301" s="75" t="str">
        <f>IF(ISNUMBER(MATCH(C301, 'JULY- SEPT 2023'!G:G, 0)), "duplicate","")</f>
        <v/>
      </c>
      <c r="K301" s="78"/>
      <c r="L301" s="76">
        <v>56010517849</v>
      </c>
      <c r="N301" s="76">
        <v>56010517849</v>
      </c>
      <c r="S301" s="76" t="s">
        <v>59</v>
      </c>
      <c r="T301" s="77">
        <v>1324530.1499999999</v>
      </c>
      <c r="V301" s="79">
        <v>45261</v>
      </c>
      <c r="X301" s="76" t="s">
        <v>60</v>
      </c>
      <c r="Y301" s="76" t="s">
        <v>55</v>
      </c>
      <c r="Z301" s="76">
        <v>12</v>
      </c>
      <c r="AH301" s="76">
        <v>214</v>
      </c>
    </row>
    <row r="302" spans="1:34" s="75" customFormat="1" x14ac:dyDescent="0.35">
      <c r="A302" s="76">
        <v>1033</v>
      </c>
      <c r="B302" s="76" t="s">
        <v>103</v>
      </c>
      <c r="C302" s="77">
        <v>1033502606106</v>
      </c>
      <c r="D302" s="76" t="s">
        <v>1721</v>
      </c>
      <c r="E302" s="77">
        <v>180516.62</v>
      </c>
      <c r="G302" s="77">
        <v>2000000</v>
      </c>
      <c r="H302" s="79">
        <v>44854</v>
      </c>
      <c r="I302" s="77">
        <v>823553</v>
      </c>
      <c r="J302" s="75" t="str">
        <f>IF(ISNUMBER(MATCH(C302, 'JULY- SEPT 2023'!G:G, 0)), "duplicate","")</f>
        <v/>
      </c>
      <c r="K302" s="78"/>
      <c r="L302" s="76">
        <v>56011942443</v>
      </c>
      <c r="N302" s="76">
        <v>56011942443</v>
      </c>
      <c r="S302" s="76" t="s">
        <v>59</v>
      </c>
      <c r="T302" s="77">
        <v>903202.35</v>
      </c>
      <c r="V302" s="79">
        <v>45219</v>
      </c>
      <c r="X302" s="76" t="s">
        <v>60</v>
      </c>
      <c r="Y302" s="76" t="s">
        <v>55</v>
      </c>
      <c r="Z302" s="76">
        <v>12</v>
      </c>
      <c r="AH302" s="76">
        <v>195</v>
      </c>
    </row>
    <row r="303" spans="1:34" s="75" customFormat="1" x14ac:dyDescent="0.35">
      <c r="A303" s="71">
        <v>1033</v>
      </c>
      <c r="B303" s="71" t="s">
        <v>426</v>
      </c>
      <c r="C303" s="72">
        <v>1033502504613</v>
      </c>
      <c r="D303" s="71" t="s">
        <v>1825</v>
      </c>
      <c r="E303" s="72">
        <v>270774.94</v>
      </c>
      <c r="G303" s="72">
        <v>3000000</v>
      </c>
      <c r="H303" s="74">
        <v>44798</v>
      </c>
      <c r="I303" s="72">
        <v>662673.9</v>
      </c>
      <c r="J303" s="75" t="str">
        <f>IF(ISNUMBER(MATCH(C303, 'JULY- SEPT 2023'!G:G, 0)), "duplicate","")</f>
        <v/>
      </c>
      <c r="K303" s="73"/>
      <c r="L303" s="71">
        <v>56011881342</v>
      </c>
      <c r="N303" s="71">
        <v>56011881342</v>
      </c>
      <c r="S303" s="71" t="s">
        <v>59</v>
      </c>
      <c r="T303" s="72">
        <v>754306.55</v>
      </c>
      <c r="V303" s="74">
        <v>45170</v>
      </c>
      <c r="X303" s="71" t="s">
        <v>60</v>
      </c>
      <c r="Y303" s="71" t="s">
        <v>55</v>
      </c>
      <c r="Z303" s="71">
        <v>12</v>
      </c>
      <c r="AH303" s="71">
        <v>184</v>
      </c>
    </row>
    <row r="304" spans="1:34" s="75" customFormat="1" x14ac:dyDescent="0.35">
      <c r="A304" s="71">
        <v>1033</v>
      </c>
      <c r="B304" s="71" t="s">
        <v>103</v>
      </c>
      <c r="C304" s="72">
        <v>1033502383236</v>
      </c>
      <c r="D304" s="71" t="s">
        <v>1690</v>
      </c>
      <c r="E304" s="72">
        <v>442265.73</v>
      </c>
      <c r="G304" s="72">
        <v>4900000</v>
      </c>
      <c r="H304" s="74">
        <v>44728</v>
      </c>
      <c r="I304" s="72">
        <v>368774.72</v>
      </c>
      <c r="J304" s="75" t="str">
        <f>IF(ISNUMBER(MATCH(C304, 'JULY- SEPT 2023'!G:G, 0)), "duplicate","")</f>
        <v/>
      </c>
      <c r="K304" s="73"/>
      <c r="L304" s="71">
        <v>56011804685</v>
      </c>
      <c r="N304" s="71">
        <v>56011804685</v>
      </c>
      <c r="S304" s="71" t="s">
        <v>59</v>
      </c>
      <c r="T304" s="72">
        <v>412728.47</v>
      </c>
      <c r="V304" s="74">
        <v>45093</v>
      </c>
      <c r="X304" s="71" t="s">
        <v>60</v>
      </c>
      <c r="Y304" s="71" t="s">
        <v>55</v>
      </c>
      <c r="Z304" s="71">
        <v>12</v>
      </c>
      <c r="AH304" s="71">
        <v>199</v>
      </c>
    </row>
    <row r="305" spans="1:34" s="62" customFormat="1" x14ac:dyDescent="0.35">
      <c r="A305" s="58">
        <v>1034</v>
      </c>
      <c r="B305" s="58" t="s">
        <v>562</v>
      </c>
      <c r="C305" s="59">
        <v>1034502672727</v>
      </c>
      <c r="D305" s="58" t="s">
        <v>1782</v>
      </c>
      <c r="E305" s="59">
        <v>315904.09000000003</v>
      </c>
      <c r="G305" s="59">
        <v>3500000</v>
      </c>
      <c r="H305" s="61">
        <v>44895</v>
      </c>
      <c r="I305" s="59">
        <v>1817425.3</v>
      </c>
      <c r="J305" s="62" t="str">
        <f>IF(ISNUMBER(MATCH(C305, 'JULY- SEPT 2023'!G:G, 0)), "duplicate","")</f>
        <v/>
      </c>
      <c r="K305" s="60"/>
      <c r="L305" s="58">
        <v>56010955419</v>
      </c>
      <c r="N305" s="58">
        <v>56010955419</v>
      </c>
      <c r="S305" s="58" t="s">
        <v>59</v>
      </c>
      <c r="T305" s="59">
        <v>1986028.8</v>
      </c>
      <c r="V305" s="61">
        <v>45261</v>
      </c>
      <c r="X305" s="58" t="s">
        <v>60</v>
      </c>
      <c r="Y305" s="58" t="s">
        <v>55</v>
      </c>
      <c r="Z305" s="58">
        <v>12</v>
      </c>
      <c r="AH305" s="58">
        <v>184</v>
      </c>
    </row>
    <row r="306" spans="1:34" s="62" customFormat="1" x14ac:dyDescent="0.35">
      <c r="A306" s="58">
        <v>1034</v>
      </c>
      <c r="B306" s="58" t="s">
        <v>562</v>
      </c>
      <c r="C306" s="59">
        <v>1034502523317</v>
      </c>
      <c r="D306" s="58" t="s">
        <v>1610</v>
      </c>
      <c r="E306" s="59">
        <v>361033.25</v>
      </c>
      <c r="G306" s="59">
        <v>4000000</v>
      </c>
      <c r="H306" s="61">
        <v>44809</v>
      </c>
      <c r="I306" s="59">
        <v>1320654.3999999999</v>
      </c>
      <c r="J306" s="62" t="str">
        <f>IF(ISNUMBER(MATCH(C306, 'JULY- SEPT 2023'!G:G, 0)), "duplicate","")</f>
        <v/>
      </c>
      <c r="K306" s="60"/>
      <c r="L306" s="58">
        <v>56011721958</v>
      </c>
      <c r="N306" s="58">
        <v>56011721958</v>
      </c>
      <c r="S306" s="58" t="s">
        <v>59</v>
      </c>
      <c r="T306" s="59">
        <v>1465724.8</v>
      </c>
      <c r="V306" s="61">
        <v>45174</v>
      </c>
      <c r="X306" s="58" t="s">
        <v>60</v>
      </c>
      <c r="Y306" s="58" t="s">
        <v>55</v>
      </c>
      <c r="Z306" s="58">
        <v>12</v>
      </c>
      <c r="AH306" s="58">
        <v>210</v>
      </c>
    </row>
    <row r="307" spans="1:34" s="62" customFormat="1" x14ac:dyDescent="0.35">
      <c r="A307" s="58">
        <v>1034</v>
      </c>
      <c r="B307" s="58" t="s">
        <v>745</v>
      </c>
      <c r="C307" s="59">
        <v>1034502562447</v>
      </c>
      <c r="D307" s="58" t="s">
        <v>1566</v>
      </c>
      <c r="E307" s="59">
        <v>180516.62</v>
      </c>
      <c r="G307" s="59">
        <v>2000000</v>
      </c>
      <c r="H307" s="61">
        <v>44832</v>
      </c>
      <c r="I307" s="59">
        <v>856295.35</v>
      </c>
      <c r="J307" s="62" t="str">
        <f>IF(ISNUMBER(MATCH(C307, 'JULY- SEPT 2023'!G:G, 0)), "duplicate","")</f>
        <v/>
      </c>
      <c r="K307" s="60"/>
      <c r="L307" s="58">
        <v>56011882726</v>
      </c>
      <c r="N307" s="58">
        <v>56011882726</v>
      </c>
      <c r="S307" s="58" t="s">
        <v>59</v>
      </c>
      <c r="T307" s="59">
        <v>945819.35</v>
      </c>
      <c r="V307" s="61">
        <v>45200</v>
      </c>
      <c r="X307" s="58" t="s">
        <v>60</v>
      </c>
      <c r="Y307" s="58" t="s">
        <v>55</v>
      </c>
      <c r="Z307" s="58">
        <v>12</v>
      </c>
      <c r="AH307" s="58">
        <v>214</v>
      </c>
    </row>
    <row r="308" spans="1:34" s="62" customFormat="1" x14ac:dyDescent="0.35">
      <c r="A308" s="63">
        <v>1034</v>
      </c>
      <c r="B308" s="63" t="s">
        <v>745</v>
      </c>
      <c r="C308" s="64">
        <v>1034502767877</v>
      </c>
      <c r="D308" s="63" t="s">
        <v>1701</v>
      </c>
      <c r="E308" s="64">
        <v>107003.07</v>
      </c>
      <c r="G308" s="64">
        <v>1000000</v>
      </c>
      <c r="H308" s="66">
        <v>44944</v>
      </c>
      <c r="I308" s="64">
        <v>598490.6</v>
      </c>
      <c r="J308" s="62" t="str">
        <f>IF(ISNUMBER(MATCH(C308, 'JULY- SEPT 2023'!G:G, 0)), "duplicate","")</f>
        <v/>
      </c>
      <c r="K308" s="65"/>
      <c r="L308" s="63">
        <v>56012027251</v>
      </c>
      <c r="N308" s="63">
        <v>56012027251</v>
      </c>
      <c r="S308" s="63" t="s">
        <v>59</v>
      </c>
      <c r="T308" s="64">
        <v>654365.94999999995</v>
      </c>
      <c r="V308" s="66">
        <v>45248</v>
      </c>
      <c r="X308" s="63" t="s">
        <v>60</v>
      </c>
      <c r="Y308" s="63" t="s">
        <v>55</v>
      </c>
      <c r="Z308" s="63">
        <v>10</v>
      </c>
      <c r="AH308" s="63">
        <v>197</v>
      </c>
    </row>
    <row r="309" spans="1:34" s="75" customFormat="1" x14ac:dyDescent="0.35">
      <c r="A309" s="76">
        <v>1035</v>
      </c>
      <c r="B309" s="76" t="s">
        <v>301</v>
      </c>
      <c r="C309" s="77">
        <v>1035502841501</v>
      </c>
      <c r="D309" s="76" t="s">
        <v>1506</v>
      </c>
      <c r="E309" s="77">
        <v>449486.4</v>
      </c>
      <c r="G309" s="77">
        <v>4980000</v>
      </c>
      <c r="H309" s="79">
        <v>44984</v>
      </c>
      <c r="I309" s="77">
        <v>4192827.15</v>
      </c>
      <c r="J309" s="75" t="str">
        <f>IF(ISNUMBER(MATCH(C309, 'JULY- SEPT 2023'!G:G, 0)), "duplicate","")</f>
        <v/>
      </c>
      <c r="K309" s="78"/>
      <c r="L309" s="76">
        <v>56012040761</v>
      </c>
      <c r="N309" s="76">
        <v>56012040761</v>
      </c>
      <c r="S309" s="76" t="s">
        <v>59</v>
      </c>
      <c r="T309" s="77">
        <v>4630693.1500000004</v>
      </c>
      <c r="V309" s="79">
        <v>45352</v>
      </c>
      <c r="X309" s="76" t="s">
        <v>60</v>
      </c>
      <c r="Y309" s="76" t="s">
        <v>55</v>
      </c>
      <c r="Z309" s="76">
        <v>12</v>
      </c>
      <c r="AH309" s="76">
        <v>214</v>
      </c>
    </row>
    <row r="310" spans="1:34" s="75" customFormat="1" x14ac:dyDescent="0.35">
      <c r="A310" s="71">
        <v>1035</v>
      </c>
      <c r="B310" s="71" t="s">
        <v>301</v>
      </c>
      <c r="C310" s="72">
        <v>1035502934690</v>
      </c>
      <c r="D310" s="71" t="s">
        <v>1781</v>
      </c>
      <c r="E310" s="72">
        <v>214006.15</v>
      </c>
      <c r="G310" s="72">
        <v>2000000</v>
      </c>
      <c r="H310" s="74">
        <v>45077</v>
      </c>
      <c r="I310" s="72">
        <v>1895920</v>
      </c>
      <c r="J310" s="75" t="str">
        <f>IF(ISNUMBER(MATCH(C310, 'JULY- SEPT 2023'!G:G, 0)), "duplicate","")</f>
        <v/>
      </c>
      <c r="K310" s="73"/>
      <c r="L310" s="71">
        <v>56011946666</v>
      </c>
      <c r="N310" s="71">
        <v>56011946666</v>
      </c>
      <c r="S310" s="71" t="s">
        <v>59</v>
      </c>
      <c r="T310" s="72">
        <v>2071486.8</v>
      </c>
      <c r="V310" s="74">
        <v>45383</v>
      </c>
      <c r="X310" s="71" t="s">
        <v>60</v>
      </c>
      <c r="Y310" s="71" t="s">
        <v>55</v>
      </c>
      <c r="Z310" s="71">
        <v>10</v>
      </c>
      <c r="AH310" s="71">
        <v>184</v>
      </c>
    </row>
    <row r="311" spans="1:34" s="75" customFormat="1" x14ac:dyDescent="0.35">
      <c r="A311" s="71">
        <v>1035</v>
      </c>
      <c r="B311" s="71" t="s">
        <v>301</v>
      </c>
      <c r="C311" s="72">
        <v>1035502359112</v>
      </c>
      <c r="D311" s="71" t="s">
        <v>1594</v>
      </c>
      <c r="E311" s="72">
        <v>451291.56</v>
      </c>
      <c r="G311" s="72">
        <v>5000000</v>
      </c>
      <c r="H311" s="74">
        <v>44713</v>
      </c>
      <c r="I311" s="72">
        <v>176368.6</v>
      </c>
      <c r="J311" s="75" t="str">
        <f>IF(ISNUMBER(MATCH(C311, 'JULY- SEPT 2023'!G:G, 0)), "duplicate","")</f>
        <v/>
      </c>
      <c r="K311" s="73"/>
      <c r="L311" s="71">
        <v>56100114069</v>
      </c>
      <c r="N311" s="71">
        <v>56100114069</v>
      </c>
      <c r="S311" s="71" t="s">
        <v>59</v>
      </c>
      <c r="T311" s="72">
        <v>233503.05</v>
      </c>
      <c r="V311" s="74">
        <v>45078</v>
      </c>
      <c r="X311" s="71" t="s">
        <v>60</v>
      </c>
      <c r="Y311" s="71" t="s">
        <v>55</v>
      </c>
      <c r="Z311" s="71">
        <v>12</v>
      </c>
      <c r="AH311" s="71">
        <v>214</v>
      </c>
    </row>
    <row r="312" spans="1:34" s="83" customFormat="1" x14ac:dyDescent="0.35">
      <c r="A312" s="84">
        <v>1036</v>
      </c>
      <c r="B312" s="84" t="s">
        <v>202</v>
      </c>
      <c r="C312" s="85">
        <v>1036502622462</v>
      </c>
      <c r="D312" s="84" t="s">
        <v>1527</v>
      </c>
      <c r="E312" s="85">
        <v>451291.56</v>
      </c>
      <c r="G312" s="85">
        <v>5000000</v>
      </c>
      <c r="H312" s="86">
        <v>44865</v>
      </c>
      <c r="I312" s="85">
        <v>2292882.85</v>
      </c>
      <c r="J312" s="83" t="str">
        <f>IF(ISNUMBER(MATCH(C312, 'JULY- SEPT 2023'!G:G, 0)), "duplicate","")</f>
        <v/>
      </c>
      <c r="K312" s="56"/>
      <c r="L312" s="84">
        <v>56011393494</v>
      </c>
      <c r="N312" s="84">
        <v>56011393494</v>
      </c>
      <c r="S312" s="84" t="s">
        <v>59</v>
      </c>
      <c r="T312" s="85">
        <v>2556573.9500000002</v>
      </c>
      <c r="V312" s="86">
        <v>45231</v>
      </c>
      <c r="X312" s="84" t="s">
        <v>60</v>
      </c>
      <c r="Y312" s="84" t="s">
        <v>55</v>
      </c>
      <c r="Z312" s="84">
        <v>12</v>
      </c>
      <c r="AH312" s="84">
        <v>214</v>
      </c>
    </row>
    <row r="313" spans="1:34" s="83" customFormat="1" x14ac:dyDescent="0.35">
      <c r="A313" s="80">
        <v>1036</v>
      </c>
      <c r="B313" s="80" t="s">
        <v>93</v>
      </c>
      <c r="C313" s="81">
        <v>1036502653539</v>
      </c>
      <c r="D313" s="80" t="s">
        <v>1437</v>
      </c>
      <c r="E313" s="81">
        <v>321009.21999999997</v>
      </c>
      <c r="G313" s="81">
        <v>3000000</v>
      </c>
      <c r="H313" s="82">
        <v>44882</v>
      </c>
      <c r="I313" s="81">
        <v>1439125.15</v>
      </c>
      <c r="J313" s="83" t="str">
        <f>IF(ISNUMBER(MATCH(C313, 'JULY- SEPT 2023'!G:G, 0)), "duplicate","")</f>
        <v/>
      </c>
      <c r="K313" s="55"/>
      <c r="L313" s="80">
        <v>56011986224</v>
      </c>
      <c r="N313" s="80">
        <v>56011986224</v>
      </c>
      <c r="S313" s="80" t="s">
        <v>59</v>
      </c>
      <c r="T313" s="81">
        <v>1597228.65</v>
      </c>
      <c r="V313" s="82">
        <v>45186</v>
      </c>
      <c r="X313" s="80" t="s">
        <v>60</v>
      </c>
      <c r="Y313" s="80" t="s">
        <v>55</v>
      </c>
      <c r="Z313" s="80">
        <v>10</v>
      </c>
      <c r="AH313" s="80">
        <v>229</v>
      </c>
    </row>
    <row r="314" spans="1:34" s="83" customFormat="1" x14ac:dyDescent="0.35">
      <c r="A314" s="84">
        <v>1036</v>
      </c>
      <c r="B314" s="84" t="s">
        <v>202</v>
      </c>
      <c r="C314" s="85">
        <v>1036502706943</v>
      </c>
      <c r="D314" s="84" t="s">
        <v>1405</v>
      </c>
      <c r="E314" s="85">
        <v>132133.14000000001</v>
      </c>
      <c r="G314" s="85">
        <v>1000000</v>
      </c>
      <c r="H314" s="86">
        <v>44908</v>
      </c>
      <c r="I314" s="85">
        <v>436064.85</v>
      </c>
      <c r="J314" s="83" t="str">
        <f>IF(ISNUMBER(MATCH(C314, 'JULY- SEPT 2023'!G:G, 0)), "duplicate","")</f>
        <v/>
      </c>
      <c r="K314" s="56"/>
      <c r="L314" s="84">
        <v>56010970556</v>
      </c>
      <c r="N314" s="84">
        <v>56010970556</v>
      </c>
      <c r="S314" s="84" t="s">
        <v>59</v>
      </c>
      <c r="T314" s="85">
        <v>483635.25</v>
      </c>
      <c r="V314" s="86">
        <v>45151</v>
      </c>
      <c r="X314" s="84" t="s">
        <v>60</v>
      </c>
      <c r="Y314" s="84" t="s">
        <v>55</v>
      </c>
      <c r="Z314" s="84">
        <v>8</v>
      </c>
      <c r="AH314" s="84">
        <v>233</v>
      </c>
    </row>
    <row r="315" spans="1:34" s="46" customFormat="1" x14ac:dyDescent="0.35">
      <c r="A315" s="51">
        <v>1038</v>
      </c>
      <c r="B315" s="51" t="s">
        <v>431</v>
      </c>
      <c r="C315" s="52">
        <v>1038502844723</v>
      </c>
      <c r="D315" s="51" t="s">
        <v>1851</v>
      </c>
      <c r="E315" s="52">
        <v>451291.56</v>
      </c>
      <c r="G315" s="64">
        <v>5000000</v>
      </c>
      <c r="H315" s="54">
        <v>44987</v>
      </c>
      <c r="I315" s="85">
        <v>3430766.66</v>
      </c>
      <c r="J315" s="46" t="str">
        <f>IF(ISNUMBER(MATCH(C315, 'JULY- SEPT 2023'!G:G, 0)), "duplicate","")</f>
        <v/>
      </c>
      <c r="K315" s="56"/>
      <c r="L315" s="51">
        <v>56011432184</v>
      </c>
      <c r="N315" s="51">
        <v>56011432184</v>
      </c>
      <c r="S315" s="51" t="s">
        <v>59</v>
      </c>
      <c r="T315" s="52">
        <v>3704334.4</v>
      </c>
      <c r="V315" s="54">
        <v>45353</v>
      </c>
      <c r="X315" s="51" t="s">
        <v>60</v>
      </c>
      <c r="Y315" s="51" t="s">
        <v>55</v>
      </c>
      <c r="Z315" s="51">
        <v>12</v>
      </c>
      <c r="AH315" s="51">
        <v>183</v>
      </c>
    </row>
    <row r="316" spans="1:34" s="46" customFormat="1" x14ac:dyDescent="0.35">
      <c r="A316" s="47">
        <v>1038</v>
      </c>
      <c r="B316" s="47" t="s">
        <v>556</v>
      </c>
      <c r="C316" s="48">
        <v>1038502760287</v>
      </c>
      <c r="D316" s="47" t="s">
        <v>1670</v>
      </c>
      <c r="E316" s="48">
        <v>451291.56</v>
      </c>
      <c r="G316" s="59">
        <v>5000000</v>
      </c>
      <c r="H316" s="50">
        <v>44940</v>
      </c>
      <c r="I316" s="81">
        <v>3075468.15</v>
      </c>
      <c r="J316" s="46" t="str">
        <f>IF(ISNUMBER(MATCH(C316, 'JULY- SEPT 2023'!G:G, 0)), "duplicate","")</f>
        <v/>
      </c>
      <c r="K316" s="55"/>
      <c r="L316" s="47">
        <v>56010776156</v>
      </c>
      <c r="N316" s="47">
        <v>56010776156</v>
      </c>
      <c r="S316" s="47" t="s">
        <v>59</v>
      </c>
      <c r="T316" s="48">
        <v>3376724.25</v>
      </c>
      <c r="V316" s="50">
        <v>45305</v>
      </c>
      <c r="X316" s="47" t="s">
        <v>60</v>
      </c>
      <c r="Y316" s="47" t="s">
        <v>55</v>
      </c>
      <c r="Z316" s="47">
        <v>12</v>
      </c>
      <c r="AH316" s="47">
        <v>201</v>
      </c>
    </row>
    <row r="317" spans="1:34" s="46" customFormat="1" x14ac:dyDescent="0.35">
      <c r="A317" s="47">
        <v>1038</v>
      </c>
      <c r="B317" s="47" t="s">
        <v>186</v>
      </c>
      <c r="C317" s="48">
        <v>1038502668104</v>
      </c>
      <c r="D317" s="47" t="s">
        <v>1514</v>
      </c>
      <c r="E317" s="48">
        <v>451291.56</v>
      </c>
      <c r="G317" s="59">
        <v>5000000</v>
      </c>
      <c r="H317" s="50">
        <v>44893</v>
      </c>
      <c r="I317" s="81">
        <v>2902828.15</v>
      </c>
      <c r="J317" s="46" t="str">
        <f>IF(ISNUMBER(MATCH(C317, 'JULY- SEPT 2023'!G:G, 0)), "duplicate","")</f>
        <v/>
      </c>
      <c r="K317" s="55"/>
      <c r="L317" s="47">
        <v>56011983348</v>
      </c>
      <c r="N317" s="47">
        <v>56011983348</v>
      </c>
      <c r="S317" s="47" t="s">
        <v>59</v>
      </c>
      <c r="T317" s="48">
        <v>3195242.4</v>
      </c>
      <c r="V317" s="50">
        <v>45261</v>
      </c>
      <c r="X317" s="47" t="s">
        <v>60</v>
      </c>
      <c r="Y317" s="47" t="s">
        <v>55</v>
      </c>
      <c r="Z317" s="47">
        <v>12</v>
      </c>
      <c r="AH317" s="47">
        <v>214</v>
      </c>
    </row>
    <row r="318" spans="1:34" s="46" customFormat="1" x14ac:dyDescent="0.35">
      <c r="A318" s="47">
        <v>1038</v>
      </c>
      <c r="B318" s="47" t="s">
        <v>186</v>
      </c>
      <c r="C318" s="48">
        <v>1038502666680</v>
      </c>
      <c r="D318" s="47" t="s">
        <v>1524</v>
      </c>
      <c r="E318" s="48">
        <v>451291.56</v>
      </c>
      <c r="G318" s="59">
        <v>5000000</v>
      </c>
      <c r="H318" s="50">
        <v>44891</v>
      </c>
      <c r="I318" s="81">
        <v>2625537.0499999998</v>
      </c>
      <c r="J318" s="46" t="str">
        <f>IF(ISNUMBER(MATCH(C318, 'JULY- SEPT 2023'!G:G, 0)), "duplicate","")</f>
        <v/>
      </c>
      <c r="K318" s="55"/>
      <c r="L318" s="47">
        <v>56011984545</v>
      </c>
      <c r="N318" s="47">
        <v>56011984545</v>
      </c>
      <c r="S318" s="47" t="s">
        <v>59</v>
      </c>
      <c r="T318" s="48">
        <v>2881239.95</v>
      </c>
      <c r="V318" s="50">
        <v>45261</v>
      </c>
      <c r="X318" s="47" t="s">
        <v>60</v>
      </c>
      <c r="Y318" s="47" t="s">
        <v>55</v>
      </c>
      <c r="Z318" s="47">
        <v>12</v>
      </c>
      <c r="AH318" s="47">
        <v>214</v>
      </c>
    </row>
    <row r="319" spans="1:34" s="46" customFormat="1" x14ac:dyDescent="0.35">
      <c r="A319" s="51">
        <v>1038</v>
      </c>
      <c r="B319" s="51" t="s">
        <v>556</v>
      </c>
      <c r="C319" s="52">
        <v>1038502714888</v>
      </c>
      <c r="D319" s="51" t="s">
        <v>1692</v>
      </c>
      <c r="E319" s="52">
        <v>451291.56</v>
      </c>
      <c r="G319" s="64">
        <v>5000000</v>
      </c>
      <c r="H319" s="54">
        <v>44912</v>
      </c>
      <c r="I319" s="85">
        <v>2595892.04</v>
      </c>
      <c r="J319" s="46" t="str">
        <f>IF(ISNUMBER(MATCH(C319, 'JULY- SEPT 2023'!G:G, 0)), "duplicate","")</f>
        <v/>
      </c>
      <c r="K319" s="56"/>
      <c r="L319" s="51">
        <v>56011995984</v>
      </c>
      <c r="N319" s="51">
        <v>56011995984</v>
      </c>
      <c r="S319" s="51" t="s">
        <v>59</v>
      </c>
      <c r="T319" s="52">
        <v>2815719.25</v>
      </c>
      <c r="V319" s="54">
        <v>45277</v>
      </c>
      <c r="X319" s="51" t="s">
        <v>60</v>
      </c>
      <c r="Y319" s="51" t="s">
        <v>55</v>
      </c>
      <c r="Z319" s="51">
        <v>12</v>
      </c>
      <c r="AH319" s="51">
        <v>198</v>
      </c>
    </row>
    <row r="320" spans="1:34" s="46" customFormat="1" x14ac:dyDescent="0.35">
      <c r="A320" s="51">
        <v>1038</v>
      </c>
      <c r="B320" s="51" t="s">
        <v>186</v>
      </c>
      <c r="C320" s="52">
        <v>1038502665059</v>
      </c>
      <c r="D320" s="51" t="s">
        <v>1779</v>
      </c>
      <c r="E320" s="52">
        <v>451291.56</v>
      </c>
      <c r="G320" s="64">
        <v>5000000</v>
      </c>
      <c r="H320" s="54">
        <v>44890</v>
      </c>
      <c r="I320" s="85">
        <v>2210632.65</v>
      </c>
      <c r="J320" s="46" t="str">
        <f>IF(ISNUMBER(MATCH(C320, 'JULY- SEPT 2023'!G:G, 0)), "duplicate","")</f>
        <v/>
      </c>
      <c r="K320" s="56"/>
      <c r="L320" s="51">
        <v>56011984323</v>
      </c>
      <c r="N320" s="51">
        <v>56011984323</v>
      </c>
      <c r="S320" s="51" t="s">
        <v>59</v>
      </c>
      <c r="T320" s="52">
        <v>2401388.75</v>
      </c>
      <c r="V320" s="54">
        <v>45261</v>
      </c>
      <c r="X320" s="51" t="s">
        <v>60</v>
      </c>
      <c r="Y320" s="51" t="s">
        <v>55</v>
      </c>
      <c r="Z320" s="51">
        <v>12</v>
      </c>
      <c r="AH320" s="51">
        <v>184</v>
      </c>
    </row>
    <row r="321" spans="1:34" s="46" customFormat="1" x14ac:dyDescent="0.35">
      <c r="A321" s="47">
        <v>1038</v>
      </c>
      <c r="B321" s="47" t="s">
        <v>186</v>
      </c>
      <c r="C321" s="48">
        <v>1038502619318</v>
      </c>
      <c r="D321" s="47" t="s">
        <v>1529</v>
      </c>
      <c r="E321" s="48">
        <v>451291.56</v>
      </c>
      <c r="G321" s="59">
        <v>5000000</v>
      </c>
      <c r="H321" s="50">
        <v>44862</v>
      </c>
      <c r="I321" s="81">
        <v>2205622.33</v>
      </c>
      <c r="J321" s="46" t="str">
        <f>IF(ISNUMBER(MATCH(C321, 'JULY- SEPT 2023'!G:G, 0)), "duplicate","")</f>
        <v/>
      </c>
      <c r="K321" s="55"/>
      <c r="L321" s="47">
        <v>56010801862</v>
      </c>
      <c r="N321" s="47">
        <v>56010801862</v>
      </c>
      <c r="S321" s="47" t="s">
        <v>59</v>
      </c>
      <c r="T321" s="48">
        <v>2465960.7599999998</v>
      </c>
      <c r="V321" s="50">
        <v>45231</v>
      </c>
      <c r="X321" s="47" t="s">
        <v>60</v>
      </c>
      <c r="Y321" s="47" t="s">
        <v>55</v>
      </c>
      <c r="Z321" s="47">
        <v>12</v>
      </c>
      <c r="AH321" s="47">
        <v>214</v>
      </c>
    </row>
    <row r="322" spans="1:34" s="46" customFormat="1" x14ac:dyDescent="0.35">
      <c r="A322" s="47">
        <v>1038</v>
      </c>
      <c r="B322" s="47" t="s">
        <v>186</v>
      </c>
      <c r="C322" s="48">
        <v>1038502557703</v>
      </c>
      <c r="D322" s="47" t="s">
        <v>1530</v>
      </c>
      <c r="E322" s="48">
        <v>451291.56</v>
      </c>
      <c r="G322" s="59">
        <v>5000000</v>
      </c>
      <c r="H322" s="50">
        <v>44830</v>
      </c>
      <c r="I322" s="81">
        <v>2202443.35</v>
      </c>
      <c r="J322" s="46" t="str">
        <f>IF(ISNUMBER(MATCH(C322, 'JULY- SEPT 2023'!G:G, 0)), "duplicate","")</f>
        <v/>
      </c>
      <c r="K322" s="55"/>
      <c r="L322" s="47">
        <v>56011245640</v>
      </c>
      <c r="N322" s="47">
        <v>56011245640</v>
      </c>
      <c r="S322" s="47" t="s">
        <v>59</v>
      </c>
      <c r="T322" s="48">
        <v>2427484.5</v>
      </c>
      <c r="V322" s="50">
        <v>45200</v>
      </c>
      <c r="X322" s="47" t="s">
        <v>60</v>
      </c>
      <c r="Y322" s="47" t="s">
        <v>55</v>
      </c>
      <c r="Z322" s="47">
        <v>12</v>
      </c>
      <c r="AH322" s="47">
        <v>214</v>
      </c>
    </row>
    <row r="323" spans="1:34" s="46" customFormat="1" x14ac:dyDescent="0.35">
      <c r="A323" s="47">
        <v>1038</v>
      </c>
      <c r="B323" s="47" t="s">
        <v>186</v>
      </c>
      <c r="C323" s="48">
        <v>1038502723920</v>
      </c>
      <c r="D323" s="47" t="s">
        <v>1476</v>
      </c>
      <c r="E323" s="48">
        <v>270774.94</v>
      </c>
      <c r="G323" s="59">
        <v>3000000</v>
      </c>
      <c r="H323" s="50">
        <v>44917</v>
      </c>
      <c r="I323" s="81">
        <v>2049815.6</v>
      </c>
      <c r="J323" s="46" t="str">
        <f>IF(ISNUMBER(MATCH(C323, 'JULY- SEPT 2023'!G:G, 0)), "duplicate","")</f>
        <v/>
      </c>
      <c r="K323" s="55"/>
      <c r="L323" s="47">
        <v>56011994806</v>
      </c>
      <c r="N323" s="47">
        <v>56011994806</v>
      </c>
      <c r="S323" s="47" t="s">
        <v>59</v>
      </c>
      <c r="T323" s="48">
        <v>2264513.65</v>
      </c>
      <c r="V323" s="50">
        <v>45282</v>
      </c>
      <c r="X323" s="47" t="s">
        <v>60</v>
      </c>
      <c r="Y323" s="47" t="s">
        <v>55</v>
      </c>
      <c r="Z323" s="47">
        <v>12</v>
      </c>
      <c r="AH323" s="47">
        <v>224</v>
      </c>
    </row>
    <row r="324" spans="1:34" s="46" customFormat="1" x14ac:dyDescent="0.35">
      <c r="A324" s="51">
        <v>1038</v>
      </c>
      <c r="B324" s="51" t="s">
        <v>556</v>
      </c>
      <c r="C324" s="52">
        <v>1038502733114</v>
      </c>
      <c r="D324" s="51" t="s">
        <v>1536</v>
      </c>
      <c r="E324" s="52">
        <v>270774.94</v>
      </c>
      <c r="G324" s="64">
        <v>3000000</v>
      </c>
      <c r="H324" s="54">
        <v>44924</v>
      </c>
      <c r="I324" s="85">
        <v>1976688.7</v>
      </c>
      <c r="J324" s="46" t="str">
        <f>IF(ISNUMBER(MATCH(C324, 'JULY- SEPT 2023'!G:G, 0)), "duplicate","")</f>
        <v/>
      </c>
      <c r="K324" s="56"/>
      <c r="L324" s="51">
        <v>56010874764</v>
      </c>
      <c r="N324" s="51">
        <v>56010874764</v>
      </c>
      <c r="S324" s="51" t="s">
        <v>59</v>
      </c>
      <c r="T324" s="52">
        <v>2166331.1</v>
      </c>
      <c r="V324" s="54">
        <v>45292</v>
      </c>
      <c r="X324" s="51" t="s">
        <v>60</v>
      </c>
      <c r="Y324" s="51" t="s">
        <v>55</v>
      </c>
      <c r="Z324" s="51">
        <v>12</v>
      </c>
      <c r="AH324" s="51">
        <v>214</v>
      </c>
    </row>
    <row r="325" spans="1:34" s="46" customFormat="1" x14ac:dyDescent="0.35">
      <c r="A325" s="51">
        <v>1038</v>
      </c>
      <c r="B325" s="51" t="s">
        <v>186</v>
      </c>
      <c r="C325" s="52">
        <v>1038502557333</v>
      </c>
      <c r="D325" s="51" t="s">
        <v>1539</v>
      </c>
      <c r="E325" s="52">
        <v>451291.56</v>
      </c>
      <c r="G325" s="64">
        <v>5000000</v>
      </c>
      <c r="H325" s="54">
        <v>44830</v>
      </c>
      <c r="I325" s="85">
        <v>1902122.95</v>
      </c>
      <c r="J325" s="46" t="str">
        <f>IF(ISNUMBER(MATCH(C325, 'JULY- SEPT 2023'!G:G, 0)), "duplicate","")</f>
        <v/>
      </c>
      <c r="K325" s="56"/>
      <c r="L325" s="51">
        <v>56011909866</v>
      </c>
      <c r="N325" s="51">
        <v>56011909866</v>
      </c>
      <c r="S325" s="51" t="s">
        <v>59</v>
      </c>
      <c r="T325" s="52">
        <v>2092336.5</v>
      </c>
      <c r="V325" s="54">
        <v>45200</v>
      </c>
      <c r="X325" s="51" t="s">
        <v>60</v>
      </c>
      <c r="Y325" s="51" t="s">
        <v>55</v>
      </c>
      <c r="Z325" s="51">
        <v>12</v>
      </c>
      <c r="AH325" s="51">
        <v>214</v>
      </c>
    </row>
    <row r="326" spans="1:34" s="46" customFormat="1" x14ac:dyDescent="0.35">
      <c r="A326" s="51">
        <v>1038</v>
      </c>
      <c r="B326" s="51" t="s">
        <v>556</v>
      </c>
      <c r="C326" s="52">
        <v>1038502562181</v>
      </c>
      <c r="D326" s="51" t="s">
        <v>1543</v>
      </c>
      <c r="E326" s="52">
        <v>451291.56</v>
      </c>
      <c r="G326" s="64">
        <v>5000000</v>
      </c>
      <c r="H326" s="54">
        <v>44832</v>
      </c>
      <c r="I326" s="85">
        <v>1783770.67</v>
      </c>
      <c r="J326" s="46" t="str">
        <f>IF(ISNUMBER(MATCH(C326, 'JULY- SEPT 2023'!G:G, 0)), "duplicate","")</f>
        <v/>
      </c>
      <c r="K326" s="56"/>
      <c r="L326" s="51">
        <v>56010401496</v>
      </c>
      <c r="N326" s="51">
        <v>56010401496</v>
      </c>
      <c r="S326" s="51" t="s">
        <v>59</v>
      </c>
      <c r="T326" s="52">
        <v>1944281.23</v>
      </c>
      <c r="V326" s="54">
        <v>45200</v>
      </c>
      <c r="X326" s="51" t="s">
        <v>60</v>
      </c>
      <c r="Y326" s="51" t="s">
        <v>55</v>
      </c>
      <c r="Z326" s="51">
        <v>12</v>
      </c>
      <c r="AH326" s="51">
        <v>214</v>
      </c>
    </row>
    <row r="327" spans="1:34" s="46" customFormat="1" x14ac:dyDescent="0.35">
      <c r="A327" s="47">
        <v>1038</v>
      </c>
      <c r="B327" s="47" t="s">
        <v>186</v>
      </c>
      <c r="C327" s="48">
        <v>1038502574864</v>
      </c>
      <c r="D327" s="47" t="s">
        <v>1872</v>
      </c>
      <c r="E327" s="48">
        <v>451291.56</v>
      </c>
      <c r="G327" s="59">
        <v>5000000</v>
      </c>
      <c r="H327" s="50">
        <v>44839</v>
      </c>
      <c r="I327" s="81">
        <v>1568534.95</v>
      </c>
      <c r="J327" s="46" t="str">
        <f>IF(ISNUMBER(MATCH(C327, 'JULY- SEPT 2023'!G:G, 0)), "duplicate","")</f>
        <v/>
      </c>
      <c r="K327" s="55"/>
      <c r="L327" s="47">
        <v>56011478068</v>
      </c>
      <c r="N327" s="47">
        <v>56011478068</v>
      </c>
      <c r="S327" s="47" t="s">
        <v>59</v>
      </c>
      <c r="T327" s="48">
        <v>1683442.35</v>
      </c>
      <c r="V327" s="50">
        <v>45204</v>
      </c>
      <c r="X327" s="47" t="s">
        <v>60</v>
      </c>
      <c r="Y327" s="47" t="s">
        <v>55</v>
      </c>
      <c r="Z327" s="47">
        <v>12</v>
      </c>
      <c r="AH327" s="47">
        <v>180</v>
      </c>
    </row>
    <row r="328" spans="1:34" s="46" customFormat="1" x14ac:dyDescent="0.35">
      <c r="A328" s="51">
        <v>1038</v>
      </c>
      <c r="B328" s="51" t="s">
        <v>556</v>
      </c>
      <c r="C328" s="52">
        <v>1038502557427</v>
      </c>
      <c r="D328" s="51" t="s">
        <v>1792</v>
      </c>
      <c r="E328" s="52">
        <v>451291.56</v>
      </c>
      <c r="G328" s="64">
        <v>5000000</v>
      </c>
      <c r="H328" s="54">
        <v>44830</v>
      </c>
      <c r="I328" s="85">
        <v>1560315.55</v>
      </c>
      <c r="J328" s="46" t="str">
        <f>IF(ISNUMBER(MATCH(C328, 'JULY- SEPT 2023'!G:G, 0)), "duplicate","")</f>
        <v/>
      </c>
      <c r="K328" s="56"/>
      <c r="L328" s="51">
        <v>56011885534</v>
      </c>
      <c r="N328" s="51">
        <v>56011885534</v>
      </c>
      <c r="S328" s="51" t="s">
        <v>59</v>
      </c>
      <c r="T328" s="52">
        <v>1698951</v>
      </c>
      <c r="V328" s="54">
        <v>45200</v>
      </c>
      <c r="X328" s="51" t="s">
        <v>60</v>
      </c>
      <c r="Y328" s="51" t="s">
        <v>55</v>
      </c>
      <c r="Z328" s="51">
        <v>12</v>
      </c>
      <c r="AH328" s="51">
        <v>184</v>
      </c>
    </row>
    <row r="329" spans="1:34" s="46" customFormat="1" x14ac:dyDescent="0.35">
      <c r="A329" s="47">
        <v>1038</v>
      </c>
      <c r="B329" s="47" t="s">
        <v>186</v>
      </c>
      <c r="C329" s="48">
        <v>1038502666342</v>
      </c>
      <c r="D329" s="47" t="s">
        <v>1796</v>
      </c>
      <c r="E329" s="48">
        <v>270774.94</v>
      </c>
      <c r="G329" s="59">
        <v>3000000</v>
      </c>
      <c r="H329" s="50">
        <v>44891</v>
      </c>
      <c r="I329" s="81">
        <v>1403051.25</v>
      </c>
      <c r="J329" s="46" t="str">
        <f>IF(ISNUMBER(MATCH(C329, 'JULY- SEPT 2023'!G:G, 0)), "duplicate","")</f>
        <v/>
      </c>
      <c r="K329" s="55"/>
      <c r="L329" s="47">
        <v>56011973007</v>
      </c>
      <c r="N329" s="47">
        <v>56011973007</v>
      </c>
      <c r="S329" s="47" t="s">
        <v>59</v>
      </c>
      <c r="T329" s="48">
        <v>1521012.25</v>
      </c>
      <c r="V329" s="50">
        <v>45261</v>
      </c>
      <c r="X329" s="47" t="s">
        <v>60</v>
      </c>
      <c r="Y329" s="47" t="s">
        <v>55</v>
      </c>
      <c r="Z329" s="47">
        <v>12</v>
      </c>
      <c r="AH329" s="47">
        <v>184</v>
      </c>
    </row>
    <row r="330" spans="1:34" s="46" customFormat="1" x14ac:dyDescent="0.35">
      <c r="A330" s="51">
        <v>1038</v>
      </c>
      <c r="B330" s="51" t="s">
        <v>186</v>
      </c>
      <c r="C330" s="52">
        <v>1038502516264</v>
      </c>
      <c r="D330" s="51" t="s">
        <v>1805</v>
      </c>
      <c r="E330" s="52">
        <v>451291.56</v>
      </c>
      <c r="G330" s="64">
        <v>5000000</v>
      </c>
      <c r="H330" s="54">
        <v>44805</v>
      </c>
      <c r="I330" s="85">
        <v>1030927</v>
      </c>
      <c r="J330" s="46" t="str">
        <f>IF(ISNUMBER(MATCH(C330, 'JULY- SEPT 2023'!G:G, 0)), "duplicate","")</f>
        <v/>
      </c>
      <c r="K330" s="56"/>
      <c r="L330" s="51">
        <v>56010419896</v>
      </c>
      <c r="N330" s="51">
        <v>56010419896</v>
      </c>
      <c r="S330" s="51" t="s">
        <v>59</v>
      </c>
      <c r="T330" s="52">
        <v>1134497.45</v>
      </c>
      <c r="V330" s="54">
        <v>45170</v>
      </c>
      <c r="X330" s="51" t="s">
        <v>60</v>
      </c>
      <c r="Y330" s="51" t="s">
        <v>55</v>
      </c>
      <c r="Z330" s="51">
        <v>12</v>
      </c>
      <c r="AH330" s="51">
        <v>184</v>
      </c>
    </row>
    <row r="331" spans="1:34" s="46" customFormat="1" x14ac:dyDescent="0.35">
      <c r="A331" s="47">
        <v>1038</v>
      </c>
      <c r="B331" s="47" t="s">
        <v>186</v>
      </c>
      <c r="C331" s="48">
        <v>1038502516400</v>
      </c>
      <c r="D331" s="47" t="s">
        <v>1813</v>
      </c>
      <c r="E331" s="48">
        <v>451291.56</v>
      </c>
      <c r="G331" s="59">
        <v>5000000</v>
      </c>
      <c r="H331" s="50">
        <v>44805</v>
      </c>
      <c r="I331" s="81">
        <v>927708.5</v>
      </c>
      <c r="J331" s="46" t="str">
        <f>IF(ISNUMBER(MATCH(C331, 'JULY- SEPT 2023'!G:G, 0)), "duplicate","")</f>
        <v/>
      </c>
      <c r="K331" s="55"/>
      <c r="L331" s="47">
        <v>56011884665</v>
      </c>
      <c r="N331" s="47">
        <v>56011884665</v>
      </c>
      <c r="S331" s="47" t="s">
        <v>59</v>
      </c>
      <c r="T331" s="48">
        <v>994158.7</v>
      </c>
      <c r="V331" s="50">
        <v>45170</v>
      </c>
      <c r="X331" s="47" t="s">
        <v>60</v>
      </c>
      <c r="Y331" s="47" t="s">
        <v>55</v>
      </c>
      <c r="Z331" s="47">
        <v>12</v>
      </c>
      <c r="AH331" s="47">
        <v>184</v>
      </c>
    </row>
    <row r="332" spans="1:34" s="46" customFormat="1" x14ac:dyDescent="0.35">
      <c r="A332" s="51">
        <v>1038</v>
      </c>
      <c r="B332" s="51" t="s">
        <v>556</v>
      </c>
      <c r="C332" s="52">
        <v>1038502602352</v>
      </c>
      <c r="D332" s="51" t="s">
        <v>1700</v>
      </c>
      <c r="E332" s="52">
        <v>180516.62</v>
      </c>
      <c r="G332" s="64">
        <v>2000000</v>
      </c>
      <c r="H332" s="54">
        <v>44852</v>
      </c>
      <c r="I332" s="85">
        <v>874137.7</v>
      </c>
      <c r="J332" s="46" t="str">
        <f>IF(ISNUMBER(MATCH(C332, 'JULY- SEPT 2023'!G:G, 0)), "duplicate","")</f>
        <v/>
      </c>
      <c r="K332" s="56"/>
      <c r="L332" s="51">
        <v>56011912797</v>
      </c>
      <c r="N332" s="51">
        <v>56011912797</v>
      </c>
      <c r="S332" s="51" t="s">
        <v>59</v>
      </c>
      <c r="T332" s="52">
        <v>953918.85</v>
      </c>
      <c r="V332" s="54">
        <v>45217</v>
      </c>
      <c r="X332" s="51" t="s">
        <v>60</v>
      </c>
      <c r="Y332" s="51" t="s">
        <v>55</v>
      </c>
      <c r="Z332" s="51">
        <v>12</v>
      </c>
      <c r="AH332" s="51">
        <v>197</v>
      </c>
    </row>
    <row r="333" spans="1:34" s="46" customFormat="1" x14ac:dyDescent="0.35">
      <c r="A333" s="51">
        <v>1038</v>
      </c>
      <c r="B333" s="51" t="s">
        <v>431</v>
      </c>
      <c r="C333" s="52">
        <v>1038502456509</v>
      </c>
      <c r="D333" s="51" t="s">
        <v>1829</v>
      </c>
      <c r="E333" s="52">
        <v>270774.94</v>
      </c>
      <c r="G333" s="64">
        <v>3000000</v>
      </c>
      <c r="H333" s="54">
        <v>44774</v>
      </c>
      <c r="I333" s="85">
        <v>545361.65</v>
      </c>
      <c r="J333" s="46" t="str">
        <f>IF(ISNUMBER(MATCH(C333, 'JULY- SEPT 2023'!G:G, 0)), "duplicate","")</f>
        <v/>
      </c>
      <c r="K333" s="56"/>
      <c r="L333" s="51">
        <v>56011864046</v>
      </c>
      <c r="N333" s="51">
        <v>56011864046</v>
      </c>
      <c r="S333" s="51" t="s">
        <v>59</v>
      </c>
      <c r="T333" s="52">
        <v>592634.94999999995</v>
      </c>
      <c r="V333" s="54">
        <v>45139</v>
      </c>
      <c r="X333" s="51" t="s">
        <v>60</v>
      </c>
      <c r="Y333" s="51" t="s">
        <v>55</v>
      </c>
      <c r="Z333" s="51">
        <v>12</v>
      </c>
      <c r="AH333" s="51">
        <v>184</v>
      </c>
    </row>
    <row r="334" spans="1:34" s="46" customFormat="1" x14ac:dyDescent="0.35">
      <c r="A334" s="47">
        <v>1038</v>
      </c>
      <c r="B334" s="47" t="s">
        <v>186</v>
      </c>
      <c r="C334" s="48">
        <v>1038502441957</v>
      </c>
      <c r="D334" s="47" t="s">
        <v>1743</v>
      </c>
      <c r="E334" s="48">
        <v>270774.94</v>
      </c>
      <c r="G334" s="59">
        <v>3000000</v>
      </c>
      <c r="H334" s="50">
        <v>44764</v>
      </c>
      <c r="I334" s="81">
        <v>399147.2</v>
      </c>
      <c r="J334" s="46" t="str">
        <f>IF(ISNUMBER(MATCH(C334, 'JULY- SEPT 2023'!G:G, 0)), "duplicate","")</f>
        <v/>
      </c>
      <c r="K334" s="55"/>
      <c r="L334" s="47">
        <v>56011844566</v>
      </c>
      <c r="N334" s="47">
        <v>56011844566</v>
      </c>
      <c r="S334" s="47" t="s">
        <v>59</v>
      </c>
      <c r="T334" s="48">
        <v>483584.05</v>
      </c>
      <c r="V334" s="50">
        <v>45129</v>
      </c>
      <c r="X334" s="47" t="s">
        <v>60</v>
      </c>
      <c r="Y334" s="47" t="s">
        <v>55</v>
      </c>
      <c r="Z334" s="47">
        <v>12</v>
      </c>
      <c r="AH334" s="47">
        <v>193</v>
      </c>
    </row>
    <row r="335" spans="1:34" s="46" customFormat="1" x14ac:dyDescent="0.35">
      <c r="A335" s="51">
        <v>1038</v>
      </c>
      <c r="B335" s="51" t="s">
        <v>186</v>
      </c>
      <c r="C335" s="52">
        <v>1038502417043</v>
      </c>
      <c r="D335" s="51" t="s">
        <v>1616</v>
      </c>
      <c r="E335" s="52">
        <v>180516.62</v>
      </c>
      <c r="G335" s="64">
        <v>2000000</v>
      </c>
      <c r="H335" s="54">
        <v>44748</v>
      </c>
      <c r="I335" s="85">
        <v>299443.5</v>
      </c>
      <c r="J335" s="46" t="str">
        <f>IF(ISNUMBER(MATCH(C335, 'JULY- SEPT 2023'!G:G, 0)), "duplicate","")</f>
        <v/>
      </c>
      <c r="K335" s="56"/>
      <c r="L335" s="51">
        <v>56011807541</v>
      </c>
      <c r="N335" s="51">
        <v>56011807541</v>
      </c>
      <c r="S335" s="51" t="s">
        <v>59</v>
      </c>
      <c r="T335" s="52">
        <v>330892.34999999998</v>
      </c>
      <c r="V335" s="54">
        <v>45113</v>
      </c>
      <c r="X335" s="51" t="s">
        <v>60</v>
      </c>
      <c r="Y335" s="51" t="s">
        <v>55</v>
      </c>
      <c r="Z335" s="51">
        <v>12</v>
      </c>
      <c r="AH335" s="51">
        <v>209</v>
      </c>
    </row>
    <row r="336" spans="1:34" s="46" customFormat="1" x14ac:dyDescent="0.35">
      <c r="A336" s="47">
        <v>1039</v>
      </c>
      <c r="B336" s="47" t="s">
        <v>522</v>
      </c>
      <c r="C336" s="48">
        <v>1039502672272</v>
      </c>
      <c r="D336" s="47" t="s">
        <v>1768</v>
      </c>
      <c r="E336" s="48">
        <v>332339.59999999998</v>
      </c>
      <c r="G336" s="59">
        <v>4520000</v>
      </c>
      <c r="H336" s="50">
        <v>44895</v>
      </c>
      <c r="I336" s="81">
        <v>2631804.6</v>
      </c>
      <c r="J336" s="46" t="str">
        <f>IF(ISNUMBER(MATCH(C336, 'JULY- SEPT 2023'!G:G, 0)), "duplicate","")</f>
        <v/>
      </c>
      <c r="K336" s="55"/>
      <c r="L336" s="47">
        <v>56010381344</v>
      </c>
      <c r="N336" s="47">
        <v>56010381344</v>
      </c>
      <c r="S336" s="47" t="s">
        <v>59</v>
      </c>
      <c r="T336" s="48">
        <v>2888930.35</v>
      </c>
      <c r="V336" s="50">
        <v>45352</v>
      </c>
      <c r="X336" s="47" t="s">
        <v>60</v>
      </c>
      <c r="Y336" s="47" t="s">
        <v>55</v>
      </c>
      <c r="Z336" s="47">
        <v>15</v>
      </c>
      <c r="AH336" s="47">
        <v>184</v>
      </c>
    </row>
    <row r="337" spans="1:34" s="46" customFormat="1" x14ac:dyDescent="0.35">
      <c r="A337" s="51">
        <v>1039</v>
      </c>
      <c r="B337" s="51" t="s">
        <v>338</v>
      </c>
      <c r="C337" s="52">
        <v>1039502608946</v>
      </c>
      <c r="D337" s="51" t="s">
        <v>1475</v>
      </c>
      <c r="E337" s="52">
        <v>451291.56</v>
      </c>
      <c r="G337" s="64">
        <v>5000000</v>
      </c>
      <c r="H337" s="54">
        <v>44856</v>
      </c>
      <c r="I337" s="85">
        <v>2219344.7000000002</v>
      </c>
      <c r="J337" s="46" t="str">
        <f>IF(ISNUMBER(MATCH(C337, 'JULY- SEPT 2023'!G:G, 0)), "duplicate","")</f>
        <v/>
      </c>
      <c r="K337" s="56"/>
      <c r="L337" s="51">
        <v>56011944861</v>
      </c>
      <c r="N337" s="51">
        <v>56011944861</v>
      </c>
      <c r="S337" s="51" t="s">
        <v>59</v>
      </c>
      <c r="T337" s="52">
        <v>2473573.35</v>
      </c>
      <c r="V337" s="54">
        <v>45221</v>
      </c>
      <c r="X337" s="51" t="s">
        <v>60</v>
      </c>
      <c r="Y337" s="51" t="s">
        <v>55</v>
      </c>
      <c r="Z337" s="51">
        <v>12</v>
      </c>
      <c r="AH337" s="51">
        <v>224</v>
      </c>
    </row>
    <row r="338" spans="1:34" s="46" customFormat="1" x14ac:dyDescent="0.35">
      <c r="A338" s="47">
        <v>1039</v>
      </c>
      <c r="B338" s="47" t="s">
        <v>522</v>
      </c>
      <c r="C338" s="48">
        <v>1039502663617</v>
      </c>
      <c r="D338" s="47" t="s">
        <v>1497</v>
      </c>
      <c r="E338" s="48">
        <v>2000000</v>
      </c>
      <c r="G338" s="59">
        <v>2000000</v>
      </c>
      <c r="H338" s="50">
        <v>44889</v>
      </c>
      <c r="I338" s="81">
        <v>1991784.65</v>
      </c>
      <c r="J338" s="46" t="str">
        <f>IF(ISNUMBER(MATCH(C338, 'JULY- SEPT 2023'!G:G, 0)), "duplicate","")</f>
        <v/>
      </c>
      <c r="K338" s="55"/>
      <c r="L338" s="47">
        <v>56011839271</v>
      </c>
      <c r="N338" s="47">
        <v>56011839271</v>
      </c>
      <c r="S338" s="47" t="s">
        <v>59</v>
      </c>
      <c r="T338" s="48">
        <v>2337242.6</v>
      </c>
      <c r="V338" s="50">
        <v>45070</v>
      </c>
      <c r="X338" s="47" t="s">
        <v>60</v>
      </c>
      <c r="Y338" s="47" t="s">
        <v>55</v>
      </c>
      <c r="Z338" s="47">
        <v>1</v>
      </c>
      <c r="AH338" s="47">
        <v>222</v>
      </c>
    </row>
    <row r="339" spans="1:34" s="46" customFormat="1" x14ac:dyDescent="0.35">
      <c r="A339" s="51">
        <v>1039</v>
      </c>
      <c r="B339" s="51" t="s">
        <v>522</v>
      </c>
      <c r="C339" s="52">
        <v>1039502429169</v>
      </c>
      <c r="D339" s="51" t="s">
        <v>1674</v>
      </c>
      <c r="E339" s="52">
        <v>363588.35</v>
      </c>
      <c r="G339" s="64">
        <v>4945000</v>
      </c>
      <c r="H339" s="54">
        <v>44756</v>
      </c>
      <c r="I339" s="85">
        <v>1567394.6</v>
      </c>
      <c r="J339" s="46" t="str">
        <f>IF(ISNUMBER(MATCH(C339, 'JULY- SEPT 2023'!G:G, 0)), "duplicate","")</f>
        <v/>
      </c>
      <c r="K339" s="56"/>
      <c r="L339" s="51">
        <v>56011838836</v>
      </c>
      <c r="N339" s="51">
        <v>56011838836</v>
      </c>
      <c r="S339" s="51" t="s">
        <v>59</v>
      </c>
      <c r="T339" s="52">
        <v>1832959.1</v>
      </c>
      <c r="V339" s="54">
        <v>45213</v>
      </c>
      <c r="X339" s="51" t="s">
        <v>60</v>
      </c>
      <c r="Y339" s="51" t="s">
        <v>55</v>
      </c>
      <c r="Z339" s="51">
        <v>15</v>
      </c>
      <c r="AH339" s="51">
        <v>201</v>
      </c>
    </row>
    <row r="340" spans="1:34" s="46" customFormat="1" x14ac:dyDescent="0.35">
      <c r="A340" s="47">
        <v>1039</v>
      </c>
      <c r="B340" s="47" t="s">
        <v>338</v>
      </c>
      <c r="C340" s="48">
        <v>1039502672967</v>
      </c>
      <c r="D340" s="47" t="s">
        <v>1550</v>
      </c>
      <c r="E340" s="48">
        <v>1300000</v>
      </c>
      <c r="G340" s="59">
        <v>1300000</v>
      </c>
      <c r="H340" s="50">
        <v>44895</v>
      </c>
      <c r="I340" s="81">
        <v>1299020</v>
      </c>
      <c r="J340" s="46" t="str">
        <f>IF(ISNUMBER(MATCH(C340, 'JULY- SEPT 2023'!G:G, 0)), "duplicate","")</f>
        <v/>
      </c>
      <c r="K340" s="55"/>
      <c r="L340" s="47">
        <v>56011969683</v>
      </c>
      <c r="N340" s="47">
        <v>56011969683</v>
      </c>
      <c r="S340" s="47" t="s">
        <v>59</v>
      </c>
      <c r="T340" s="48">
        <v>1524575.65</v>
      </c>
      <c r="V340" s="50">
        <v>45078</v>
      </c>
      <c r="X340" s="47" t="s">
        <v>60</v>
      </c>
      <c r="Y340" s="47" t="s">
        <v>55</v>
      </c>
      <c r="Z340" s="47">
        <v>1</v>
      </c>
      <c r="AH340" s="47">
        <v>214</v>
      </c>
    </row>
    <row r="341" spans="1:34" s="46" customFormat="1" x14ac:dyDescent="0.35">
      <c r="A341" s="47">
        <v>1039</v>
      </c>
      <c r="B341" s="47" t="s">
        <v>1232</v>
      </c>
      <c r="C341" s="48">
        <v>1039502679878</v>
      </c>
      <c r="D341" s="47" t="s">
        <v>1604</v>
      </c>
      <c r="E341" s="48">
        <v>1500000</v>
      </c>
      <c r="G341" s="59">
        <v>1500000</v>
      </c>
      <c r="H341" s="50">
        <v>44898</v>
      </c>
      <c r="I341" s="81">
        <v>1233210.3500000001</v>
      </c>
      <c r="J341" s="46" t="str">
        <f>IF(ISNUMBER(MATCH(C341, 'JULY- SEPT 2023'!G:G, 0)), "duplicate","")</f>
        <v/>
      </c>
      <c r="K341" s="55"/>
      <c r="L341" s="47">
        <v>56011863363</v>
      </c>
      <c r="N341" s="47">
        <v>56011863363</v>
      </c>
      <c r="S341" s="47" t="s">
        <v>59</v>
      </c>
      <c r="T341" s="48">
        <v>1462920.35</v>
      </c>
      <c r="V341" s="50">
        <v>45080</v>
      </c>
      <c r="X341" s="47" t="s">
        <v>60</v>
      </c>
      <c r="Y341" s="47" t="s">
        <v>55</v>
      </c>
      <c r="Z341" s="47">
        <v>1</v>
      </c>
      <c r="AH341" s="47">
        <v>212</v>
      </c>
    </row>
    <row r="342" spans="1:34" s="46" customFormat="1" x14ac:dyDescent="0.35">
      <c r="A342" s="47">
        <v>1039</v>
      </c>
      <c r="B342" s="47" t="s">
        <v>338</v>
      </c>
      <c r="C342" s="48">
        <v>1039502717446</v>
      </c>
      <c r="D342" s="47" t="s">
        <v>1712</v>
      </c>
      <c r="E342" s="48">
        <v>1000000</v>
      </c>
      <c r="G342" s="59">
        <v>1000000</v>
      </c>
      <c r="H342" s="50">
        <v>44914</v>
      </c>
      <c r="I342" s="81">
        <v>999900</v>
      </c>
      <c r="J342" s="46" t="str">
        <f>IF(ISNUMBER(MATCH(C342, 'JULY- SEPT 2023'!G:G, 0)), "duplicate","")</f>
        <v/>
      </c>
      <c r="K342" s="55"/>
      <c r="L342" s="47">
        <v>56012011935</v>
      </c>
      <c r="N342" s="47">
        <v>56012011935</v>
      </c>
      <c r="S342" s="47" t="s">
        <v>59</v>
      </c>
      <c r="T342" s="48">
        <v>1158527.8500000001</v>
      </c>
      <c r="V342" s="50">
        <v>45096</v>
      </c>
      <c r="X342" s="47" t="s">
        <v>60</v>
      </c>
      <c r="Y342" s="47" t="s">
        <v>55</v>
      </c>
      <c r="Z342" s="47">
        <v>1</v>
      </c>
      <c r="AH342" s="47">
        <v>196</v>
      </c>
    </row>
    <row r="343" spans="1:34" s="46" customFormat="1" x14ac:dyDescent="0.35">
      <c r="A343" s="47">
        <v>1039</v>
      </c>
      <c r="B343" s="47" t="s">
        <v>522</v>
      </c>
      <c r="C343" s="48">
        <v>1039502540872</v>
      </c>
      <c r="D343" s="47" t="s">
        <v>1417</v>
      </c>
      <c r="E343" s="48">
        <v>550813</v>
      </c>
      <c r="G343" s="59">
        <v>1500000</v>
      </c>
      <c r="H343" s="50">
        <v>44819</v>
      </c>
      <c r="I343" s="81">
        <v>983010</v>
      </c>
      <c r="J343" s="46" t="str">
        <f>IF(ISNUMBER(MATCH(C343, 'JULY- SEPT 2023'!G:G, 0)), "duplicate","")</f>
        <v/>
      </c>
      <c r="K343" s="55"/>
      <c r="L343" s="47">
        <v>56011916137</v>
      </c>
      <c r="N343" s="47">
        <v>56011916137</v>
      </c>
      <c r="S343" s="47" t="s">
        <v>59</v>
      </c>
      <c r="T343" s="48">
        <v>1085685.3999999999</v>
      </c>
      <c r="V343" s="50">
        <v>45184</v>
      </c>
      <c r="X343" s="47" t="s">
        <v>60</v>
      </c>
      <c r="Y343" s="47" t="s">
        <v>55</v>
      </c>
      <c r="Z343" s="47">
        <v>1</v>
      </c>
      <c r="AH343" s="47">
        <v>231</v>
      </c>
    </row>
    <row r="344" spans="1:34" s="46" customFormat="1" x14ac:dyDescent="0.35">
      <c r="A344" s="51">
        <v>1039</v>
      </c>
      <c r="B344" s="51" t="s">
        <v>338</v>
      </c>
      <c r="C344" s="52">
        <v>1039502614285</v>
      </c>
      <c r="D344" s="51" t="s">
        <v>1561</v>
      </c>
      <c r="E344" s="52">
        <v>180516.62</v>
      </c>
      <c r="G344" s="64">
        <v>2000000</v>
      </c>
      <c r="H344" s="54">
        <v>44860</v>
      </c>
      <c r="I344" s="85">
        <v>918047.1</v>
      </c>
      <c r="J344" s="46" t="str">
        <f>IF(ISNUMBER(MATCH(C344, 'JULY- SEPT 2023'!G:G, 0)), "duplicate","")</f>
        <v/>
      </c>
      <c r="K344" s="56"/>
      <c r="L344" s="51">
        <v>56011646566</v>
      </c>
      <c r="N344" s="51">
        <v>56011646566</v>
      </c>
      <c r="S344" s="51" t="s">
        <v>59</v>
      </c>
      <c r="T344" s="52">
        <v>1020410.25</v>
      </c>
      <c r="V344" s="54">
        <v>45231</v>
      </c>
      <c r="X344" s="51" t="s">
        <v>60</v>
      </c>
      <c r="Y344" s="51" t="s">
        <v>55</v>
      </c>
      <c r="Z344" s="51">
        <v>12</v>
      </c>
      <c r="AH344" s="51">
        <v>214</v>
      </c>
    </row>
    <row r="345" spans="1:34" s="46" customFormat="1" x14ac:dyDescent="0.35">
      <c r="A345" s="47">
        <v>1039</v>
      </c>
      <c r="B345" s="47" t="s">
        <v>522</v>
      </c>
      <c r="C345" s="48">
        <v>1039502718411</v>
      </c>
      <c r="D345" s="47" t="s">
        <v>1722</v>
      </c>
      <c r="E345" s="48">
        <v>160504.60999999999</v>
      </c>
      <c r="G345" s="59">
        <v>1500000</v>
      </c>
      <c r="H345" s="50">
        <v>44915</v>
      </c>
      <c r="I345" s="81">
        <v>724859.95</v>
      </c>
      <c r="J345" s="46" t="str">
        <f>IF(ISNUMBER(MATCH(C345, 'JULY- SEPT 2023'!G:G, 0)), "duplicate","")</f>
        <v/>
      </c>
      <c r="K345" s="55"/>
      <c r="L345" s="47">
        <v>56012019199</v>
      </c>
      <c r="N345" s="47">
        <v>56012019199</v>
      </c>
      <c r="S345" s="47" t="s">
        <v>59</v>
      </c>
      <c r="T345" s="48">
        <v>792490.3</v>
      </c>
      <c r="V345" s="50">
        <v>45219</v>
      </c>
      <c r="X345" s="47" t="s">
        <v>60</v>
      </c>
      <c r="Y345" s="47" t="s">
        <v>55</v>
      </c>
      <c r="Z345" s="47">
        <v>10</v>
      </c>
      <c r="AH345" s="47">
        <v>195</v>
      </c>
    </row>
    <row r="346" spans="1:34" s="46" customFormat="1" x14ac:dyDescent="0.35">
      <c r="A346" s="47">
        <v>1039</v>
      </c>
      <c r="B346" s="47" t="s">
        <v>522</v>
      </c>
      <c r="C346" s="48">
        <v>1039502395029</v>
      </c>
      <c r="D346" s="47" t="s">
        <v>1752</v>
      </c>
      <c r="E346" s="48">
        <v>441363.15</v>
      </c>
      <c r="G346" s="59">
        <v>4890000</v>
      </c>
      <c r="H346" s="50">
        <v>44735</v>
      </c>
      <c r="I346" s="81">
        <v>371821.1</v>
      </c>
      <c r="J346" s="46" t="str">
        <f>IF(ISNUMBER(MATCH(C346, 'JULY- SEPT 2023'!G:G, 0)), "duplicate","")</f>
        <v/>
      </c>
      <c r="K346" s="55"/>
      <c r="L346" s="47">
        <v>56010786568</v>
      </c>
      <c r="N346" s="47">
        <v>56010786568</v>
      </c>
      <c r="S346" s="47" t="s">
        <v>59</v>
      </c>
      <c r="T346" s="48">
        <v>425042.95</v>
      </c>
      <c r="V346" s="50">
        <v>45100</v>
      </c>
      <c r="X346" s="47" t="s">
        <v>60</v>
      </c>
      <c r="Y346" s="47" t="s">
        <v>55</v>
      </c>
      <c r="Z346" s="47">
        <v>12</v>
      </c>
      <c r="AH346" s="47">
        <v>192</v>
      </c>
    </row>
    <row r="347" spans="1:34" s="46" customFormat="1" x14ac:dyDescent="0.35">
      <c r="A347" s="51">
        <v>1039</v>
      </c>
      <c r="B347" s="51" t="s">
        <v>338</v>
      </c>
      <c r="C347" s="52">
        <v>1039502671947</v>
      </c>
      <c r="D347" s="51" t="s">
        <v>1583</v>
      </c>
      <c r="E347" s="52">
        <v>500000</v>
      </c>
      <c r="G347" s="64">
        <v>500000</v>
      </c>
      <c r="H347" s="54">
        <v>44895</v>
      </c>
      <c r="I347" s="85">
        <v>299520</v>
      </c>
      <c r="J347" s="46" t="str">
        <f>IF(ISNUMBER(MATCH(C347, 'JULY- SEPT 2023'!G:G, 0)), "duplicate","")</f>
        <v/>
      </c>
      <c r="K347" s="56"/>
      <c r="L347" s="51">
        <v>56011984171</v>
      </c>
      <c r="N347" s="51">
        <v>56011984171</v>
      </c>
      <c r="S347" s="51" t="s">
        <v>59</v>
      </c>
      <c r="T347" s="52">
        <v>376419.6</v>
      </c>
      <c r="V347" s="54">
        <v>45078</v>
      </c>
      <c r="X347" s="51" t="s">
        <v>60</v>
      </c>
      <c r="Y347" s="51" t="s">
        <v>55</v>
      </c>
      <c r="Z347" s="51">
        <v>1</v>
      </c>
      <c r="AH347" s="51">
        <v>214</v>
      </c>
    </row>
    <row r="348" spans="1:34" s="46" customFormat="1" x14ac:dyDescent="0.35">
      <c r="A348" s="47">
        <v>1039</v>
      </c>
      <c r="B348" s="47" t="s">
        <v>522</v>
      </c>
      <c r="C348" s="48">
        <v>1039502351306</v>
      </c>
      <c r="D348" s="47" t="s">
        <v>1591</v>
      </c>
      <c r="E348" s="48">
        <v>734417</v>
      </c>
      <c r="G348" s="59">
        <v>2000000</v>
      </c>
      <c r="H348" s="50">
        <v>44708</v>
      </c>
      <c r="I348" s="81">
        <v>215943</v>
      </c>
      <c r="J348" s="46" t="str">
        <f>IF(ISNUMBER(MATCH(C348, 'JULY- SEPT 2023'!G:G, 0)), "duplicate","")</f>
        <v/>
      </c>
      <c r="K348" s="55"/>
      <c r="L348" s="47">
        <v>56011396206</v>
      </c>
      <c r="N348" s="47">
        <v>56011396206</v>
      </c>
      <c r="S348" s="47" t="s">
        <v>59</v>
      </c>
      <c r="T348" s="48">
        <v>281849.5</v>
      </c>
      <c r="V348" s="50">
        <v>45078</v>
      </c>
      <c r="X348" s="47" t="s">
        <v>60</v>
      </c>
      <c r="Y348" s="47" t="s">
        <v>55</v>
      </c>
      <c r="Z348" s="47">
        <v>1</v>
      </c>
      <c r="AH348" s="47">
        <v>214</v>
      </c>
    </row>
    <row r="349" spans="1:34" s="46" customFormat="1" x14ac:dyDescent="0.35">
      <c r="A349" s="47">
        <v>1039</v>
      </c>
      <c r="B349" s="47" t="s">
        <v>338</v>
      </c>
      <c r="C349" s="48">
        <v>1039502715126</v>
      </c>
      <c r="D349" s="47" t="s">
        <v>1698</v>
      </c>
      <c r="E349" s="48">
        <v>348067.62</v>
      </c>
      <c r="G349" s="59">
        <v>2000000</v>
      </c>
      <c r="H349" s="50">
        <v>44912</v>
      </c>
      <c r="I349" s="81">
        <v>188986.2</v>
      </c>
      <c r="J349" s="46" t="str">
        <f>IF(ISNUMBER(MATCH(C349, 'JULY- SEPT 2023'!G:G, 0)), "duplicate","")</f>
        <v/>
      </c>
      <c r="K349" s="55"/>
      <c r="L349" s="47">
        <v>56011988843</v>
      </c>
      <c r="N349" s="47">
        <v>56011988843</v>
      </c>
      <c r="S349" s="47" t="s">
        <v>59</v>
      </c>
      <c r="T349" s="48">
        <v>210476</v>
      </c>
      <c r="V349" s="50">
        <v>45094</v>
      </c>
      <c r="X349" s="47" t="s">
        <v>60</v>
      </c>
      <c r="Y349" s="47" t="s">
        <v>55</v>
      </c>
      <c r="Z349" s="47">
        <v>6</v>
      </c>
      <c r="AH349" s="47">
        <v>198</v>
      </c>
    </row>
    <row r="350" spans="1:34" s="46" customFormat="1" x14ac:dyDescent="0.35">
      <c r="A350" s="47">
        <v>1039</v>
      </c>
      <c r="B350" s="47" t="s">
        <v>338</v>
      </c>
      <c r="C350" s="48">
        <v>1039502671431</v>
      </c>
      <c r="D350" s="47" t="s">
        <v>1593</v>
      </c>
      <c r="E350" s="48">
        <v>500000</v>
      </c>
      <c r="G350" s="59">
        <v>500000</v>
      </c>
      <c r="H350" s="50">
        <v>44894</v>
      </c>
      <c r="I350" s="81">
        <v>186840</v>
      </c>
      <c r="J350" s="46" t="str">
        <f>IF(ISNUMBER(MATCH(C350, 'JULY- SEPT 2023'!G:G, 0)), "duplicate","")</f>
        <v/>
      </c>
      <c r="K350" s="55"/>
      <c r="L350" s="47">
        <v>56011984134</v>
      </c>
      <c r="N350" s="47">
        <v>56011984134</v>
      </c>
      <c r="S350" s="47" t="s">
        <v>59</v>
      </c>
      <c r="T350" s="48">
        <v>252784.1</v>
      </c>
      <c r="V350" s="50">
        <v>45078</v>
      </c>
      <c r="X350" s="47" t="s">
        <v>60</v>
      </c>
      <c r="Y350" s="47" t="s">
        <v>55</v>
      </c>
      <c r="Z350" s="47">
        <v>1</v>
      </c>
      <c r="AH350" s="47">
        <v>214</v>
      </c>
    </row>
    <row r="351" spans="1:34" s="46" customFormat="1" x14ac:dyDescent="0.35">
      <c r="A351" s="47">
        <v>1040</v>
      </c>
      <c r="B351" s="47" t="s">
        <v>222</v>
      </c>
      <c r="C351" s="48">
        <v>1040502770544</v>
      </c>
      <c r="D351" s="47" t="s">
        <v>1457</v>
      </c>
      <c r="E351" s="48">
        <v>451291.56</v>
      </c>
      <c r="G351" s="59">
        <v>5000000</v>
      </c>
      <c r="H351" s="50">
        <v>44946</v>
      </c>
      <c r="I351" s="81">
        <v>3620345.4</v>
      </c>
      <c r="J351" s="46" t="str">
        <f>IF(ISNUMBER(MATCH(C351, 'JULY- SEPT 2023'!G:G, 0)), "duplicate","")</f>
        <v/>
      </c>
      <c r="K351" s="55"/>
      <c r="L351" s="47">
        <v>56011966230</v>
      </c>
      <c r="N351" s="47">
        <v>56011966230</v>
      </c>
      <c r="S351" s="47" t="s">
        <v>59</v>
      </c>
      <c r="T351" s="48">
        <v>4005380.6</v>
      </c>
      <c r="V351" s="50">
        <v>45311</v>
      </c>
      <c r="X351" s="47" t="s">
        <v>60</v>
      </c>
      <c r="Y351" s="47" t="s">
        <v>55</v>
      </c>
      <c r="Z351" s="47">
        <v>12</v>
      </c>
      <c r="AH351" s="47">
        <v>226</v>
      </c>
    </row>
    <row r="352" spans="1:34" s="46" customFormat="1" x14ac:dyDescent="0.35">
      <c r="A352" s="47">
        <v>1040</v>
      </c>
      <c r="B352" s="47" t="s">
        <v>189</v>
      </c>
      <c r="C352" s="48">
        <v>1040502777813</v>
      </c>
      <c r="D352" s="47" t="s">
        <v>1755</v>
      </c>
      <c r="E352" s="48">
        <v>451291.56</v>
      </c>
      <c r="G352" s="59">
        <v>5000000</v>
      </c>
      <c r="H352" s="50">
        <v>44950</v>
      </c>
      <c r="I352" s="81">
        <v>3405000.25</v>
      </c>
      <c r="J352" s="46" t="str">
        <f>IF(ISNUMBER(MATCH(C352, 'JULY- SEPT 2023'!G:G, 0)), "duplicate","")</f>
        <v/>
      </c>
      <c r="K352" s="55"/>
      <c r="L352" s="47">
        <v>56011381634</v>
      </c>
      <c r="N352" s="47">
        <v>56011381634</v>
      </c>
      <c r="S352" s="47" t="s">
        <v>59</v>
      </c>
      <c r="T352" s="48">
        <v>3720484.4</v>
      </c>
      <c r="V352" s="50">
        <v>45315</v>
      </c>
      <c r="X352" s="47" t="s">
        <v>60</v>
      </c>
      <c r="Y352" s="47" t="s">
        <v>55</v>
      </c>
      <c r="Z352" s="47">
        <v>12</v>
      </c>
      <c r="AH352" s="47">
        <v>191</v>
      </c>
    </row>
    <row r="353" spans="1:34" s="46" customFormat="1" x14ac:dyDescent="0.35">
      <c r="A353" s="51">
        <v>1040</v>
      </c>
      <c r="B353" s="51" t="s">
        <v>245</v>
      </c>
      <c r="C353" s="52">
        <v>1040502781600</v>
      </c>
      <c r="D353" s="51" t="s">
        <v>1764</v>
      </c>
      <c r="E353" s="52">
        <v>451291.56</v>
      </c>
      <c r="G353" s="64">
        <v>5000000</v>
      </c>
      <c r="H353" s="54">
        <v>44953</v>
      </c>
      <c r="I353" s="85">
        <v>3300626</v>
      </c>
      <c r="J353" s="46" t="str">
        <f>IF(ISNUMBER(MATCH(C353, 'JULY- SEPT 2023'!G:G, 0)), "duplicate","")</f>
        <v/>
      </c>
      <c r="K353" s="56"/>
      <c r="L353" s="51">
        <v>56012022548</v>
      </c>
      <c r="N353" s="51">
        <v>56012022548</v>
      </c>
      <c r="S353" s="51" t="s">
        <v>59</v>
      </c>
      <c r="T353" s="52">
        <v>3621625.35</v>
      </c>
      <c r="V353" s="54">
        <v>45323</v>
      </c>
      <c r="X353" s="51" t="s">
        <v>60</v>
      </c>
      <c r="Y353" s="51" t="s">
        <v>55</v>
      </c>
      <c r="Z353" s="51">
        <v>12</v>
      </c>
      <c r="AH353" s="51">
        <v>184</v>
      </c>
    </row>
    <row r="354" spans="1:34" s="46" customFormat="1" x14ac:dyDescent="0.35">
      <c r="A354" s="47">
        <v>1040</v>
      </c>
      <c r="B354" s="47" t="s">
        <v>1499</v>
      </c>
      <c r="C354" s="48">
        <v>1040502774131</v>
      </c>
      <c r="D354" s="47" t="s">
        <v>1745</v>
      </c>
      <c r="E354" s="48">
        <v>451291.56</v>
      </c>
      <c r="G354" s="59">
        <v>5000000</v>
      </c>
      <c r="H354" s="50">
        <v>44949</v>
      </c>
      <c r="I354" s="81">
        <v>3224418.85</v>
      </c>
      <c r="J354" s="46" t="str">
        <f>IF(ISNUMBER(MATCH(C354, 'JULY- SEPT 2023'!G:G, 0)), "duplicate","")</f>
        <v/>
      </c>
      <c r="K354" s="55"/>
      <c r="L354" s="47">
        <v>56011479026</v>
      </c>
      <c r="N354" s="47">
        <v>56011479026</v>
      </c>
      <c r="S354" s="47" t="s">
        <v>59</v>
      </c>
      <c r="T354" s="48">
        <v>3533142.65</v>
      </c>
      <c r="V354" s="50">
        <v>45314</v>
      </c>
      <c r="X354" s="47" t="s">
        <v>60</v>
      </c>
      <c r="Y354" s="47" t="s">
        <v>55</v>
      </c>
      <c r="Z354" s="47">
        <v>12</v>
      </c>
      <c r="AH354" s="47">
        <v>192</v>
      </c>
    </row>
    <row r="355" spans="1:34" s="46" customFormat="1" x14ac:dyDescent="0.35">
      <c r="A355" s="47">
        <v>1040</v>
      </c>
      <c r="B355" s="47" t="s">
        <v>1379</v>
      </c>
      <c r="C355" s="48">
        <v>1040502828358</v>
      </c>
      <c r="D355" s="47" t="s">
        <v>1434</v>
      </c>
      <c r="E355" s="48">
        <v>361033.25</v>
      </c>
      <c r="G355" s="59">
        <v>4000000</v>
      </c>
      <c r="H355" s="50">
        <v>44974</v>
      </c>
      <c r="I355" s="81">
        <v>3164706</v>
      </c>
      <c r="J355" s="46" t="str">
        <f>IF(ISNUMBER(MATCH(C355, 'JULY- SEPT 2023'!G:G, 0)), "duplicate","")</f>
        <v/>
      </c>
      <c r="K355" s="55"/>
      <c r="L355" s="47">
        <v>56012028077</v>
      </c>
      <c r="N355" s="47">
        <v>56012028077</v>
      </c>
      <c r="S355" s="47" t="s">
        <v>59</v>
      </c>
      <c r="T355" s="48">
        <v>3500459.85</v>
      </c>
      <c r="V355" s="50">
        <v>45339</v>
      </c>
      <c r="X355" s="47" t="s">
        <v>60</v>
      </c>
      <c r="Y355" s="47" t="s">
        <v>55</v>
      </c>
      <c r="Z355" s="47">
        <v>12</v>
      </c>
      <c r="AH355" s="47">
        <v>229</v>
      </c>
    </row>
    <row r="356" spans="1:34" s="46" customFormat="1" x14ac:dyDescent="0.35">
      <c r="A356" s="51">
        <v>1040</v>
      </c>
      <c r="B356" s="51" t="s">
        <v>1379</v>
      </c>
      <c r="C356" s="52">
        <v>1040502666083</v>
      </c>
      <c r="D356" s="51" t="s">
        <v>1510</v>
      </c>
      <c r="E356" s="52">
        <v>367632.3</v>
      </c>
      <c r="G356" s="64">
        <v>5000000</v>
      </c>
      <c r="H356" s="54">
        <v>44891</v>
      </c>
      <c r="I356" s="85">
        <v>3154171.95</v>
      </c>
      <c r="J356" s="46" t="str">
        <f>IF(ISNUMBER(MATCH(C356, 'JULY- SEPT 2023'!G:G, 0)), "duplicate","")</f>
        <v/>
      </c>
      <c r="K356" s="56"/>
      <c r="L356" s="51">
        <v>56011469175</v>
      </c>
      <c r="N356" s="51">
        <v>56011469175</v>
      </c>
      <c r="S356" s="51" t="s">
        <v>59</v>
      </c>
      <c r="T356" s="52">
        <v>3497051.6</v>
      </c>
      <c r="V356" s="54">
        <v>45352</v>
      </c>
      <c r="X356" s="51" t="s">
        <v>60</v>
      </c>
      <c r="Y356" s="51" t="s">
        <v>55</v>
      </c>
      <c r="Z356" s="51">
        <v>15</v>
      </c>
      <c r="AH356" s="51">
        <v>214</v>
      </c>
    </row>
    <row r="357" spans="1:34" s="46" customFormat="1" x14ac:dyDescent="0.35">
      <c r="A357" s="51">
        <v>1040</v>
      </c>
      <c r="B357" s="51" t="s">
        <v>1379</v>
      </c>
      <c r="C357" s="52">
        <v>1040502824532</v>
      </c>
      <c r="D357" s="51" t="s">
        <v>1680</v>
      </c>
      <c r="E357" s="52">
        <v>361033.25</v>
      </c>
      <c r="G357" s="64">
        <v>4000000</v>
      </c>
      <c r="H357" s="54">
        <v>44972</v>
      </c>
      <c r="I357" s="85">
        <v>3049972.85</v>
      </c>
      <c r="J357" s="46" t="str">
        <f>IF(ISNUMBER(MATCH(C357, 'JULY- SEPT 2023'!G:G, 0)), "duplicate","")</f>
        <v/>
      </c>
      <c r="K357" s="56"/>
      <c r="L357" s="51">
        <v>56012022235</v>
      </c>
      <c r="N357" s="51">
        <v>56012022235</v>
      </c>
      <c r="S357" s="51" t="s">
        <v>59</v>
      </c>
      <c r="T357" s="52">
        <v>3329618.9</v>
      </c>
      <c r="V357" s="54">
        <v>45337</v>
      </c>
      <c r="X357" s="51" t="s">
        <v>60</v>
      </c>
      <c r="Y357" s="51" t="s">
        <v>55</v>
      </c>
      <c r="Z357" s="51">
        <v>12</v>
      </c>
      <c r="AH357" s="51">
        <v>200</v>
      </c>
    </row>
    <row r="358" spans="1:34" s="46" customFormat="1" x14ac:dyDescent="0.35">
      <c r="A358" s="51">
        <v>1040</v>
      </c>
      <c r="B358" s="51" t="s">
        <v>1499</v>
      </c>
      <c r="C358" s="52">
        <v>1040502666614</v>
      </c>
      <c r="D358" s="51" t="s">
        <v>1513</v>
      </c>
      <c r="E358" s="52">
        <v>451291.56</v>
      </c>
      <c r="G358" s="64">
        <v>5000000</v>
      </c>
      <c r="H358" s="54">
        <v>44891</v>
      </c>
      <c r="I358" s="85">
        <v>3014283.65</v>
      </c>
      <c r="J358" s="46" t="str">
        <f>IF(ISNUMBER(MATCH(C358, 'JULY- SEPT 2023'!G:G, 0)), "duplicate","")</f>
        <v/>
      </c>
      <c r="K358" s="56"/>
      <c r="L358" s="51">
        <v>56011982161</v>
      </c>
      <c r="N358" s="51">
        <v>56011982161</v>
      </c>
      <c r="S358" s="51" t="s">
        <v>59</v>
      </c>
      <c r="T358" s="52">
        <v>3345353.45</v>
      </c>
      <c r="V358" s="54">
        <v>45261</v>
      </c>
      <c r="X358" s="51" t="s">
        <v>60</v>
      </c>
      <c r="Y358" s="51" t="s">
        <v>55</v>
      </c>
      <c r="Z358" s="51">
        <v>12</v>
      </c>
      <c r="AH358" s="51">
        <v>214</v>
      </c>
    </row>
    <row r="359" spans="1:34" s="46" customFormat="1" x14ac:dyDescent="0.35">
      <c r="A359" s="47">
        <v>1040</v>
      </c>
      <c r="B359" s="47" t="s">
        <v>166</v>
      </c>
      <c r="C359" s="48">
        <v>1040502717937</v>
      </c>
      <c r="D359" s="47" t="s">
        <v>1703</v>
      </c>
      <c r="E359" s="48">
        <v>451291.56</v>
      </c>
      <c r="G359" s="59">
        <v>5000000</v>
      </c>
      <c r="H359" s="50">
        <v>44914</v>
      </c>
      <c r="I359" s="81">
        <v>2970548.85</v>
      </c>
      <c r="J359" s="46" t="str">
        <f>IF(ISNUMBER(MATCH(C359, 'JULY- SEPT 2023'!G:G, 0)), "duplicate","")</f>
        <v/>
      </c>
      <c r="K359" s="55"/>
      <c r="L359" s="47">
        <v>56011837311</v>
      </c>
      <c r="N359" s="47">
        <v>56011837311</v>
      </c>
      <c r="S359" s="47" t="s">
        <v>59</v>
      </c>
      <c r="T359" s="48">
        <v>3277447.8</v>
      </c>
      <c r="V359" s="50">
        <v>45279</v>
      </c>
      <c r="X359" s="47" t="s">
        <v>60</v>
      </c>
      <c r="Y359" s="47" t="s">
        <v>55</v>
      </c>
      <c r="Z359" s="47">
        <v>12</v>
      </c>
      <c r="AH359" s="47">
        <v>196</v>
      </c>
    </row>
    <row r="360" spans="1:34" s="46" customFormat="1" x14ac:dyDescent="0.35">
      <c r="A360" s="51">
        <v>1040</v>
      </c>
      <c r="B360" s="51" t="s">
        <v>1499</v>
      </c>
      <c r="C360" s="52">
        <v>1040502723984</v>
      </c>
      <c r="D360" s="51" t="s">
        <v>1733</v>
      </c>
      <c r="E360" s="52">
        <v>451291.56</v>
      </c>
      <c r="G360" s="64">
        <v>5000000</v>
      </c>
      <c r="H360" s="54">
        <v>44917</v>
      </c>
      <c r="I360" s="85">
        <v>2926704.45</v>
      </c>
      <c r="J360" s="46" t="str">
        <f>IF(ISNUMBER(MATCH(C360, 'JULY- SEPT 2023'!G:G, 0)), "duplicate","")</f>
        <v/>
      </c>
      <c r="K360" s="56"/>
      <c r="L360" s="51">
        <v>56011847390</v>
      </c>
      <c r="N360" s="51">
        <v>56011847390</v>
      </c>
      <c r="S360" s="51" t="s">
        <v>59</v>
      </c>
      <c r="T360" s="52">
        <v>3195662.3</v>
      </c>
      <c r="V360" s="54">
        <v>45282</v>
      </c>
      <c r="X360" s="51" t="s">
        <v>60</v>
      </c>
      <c r="Y360" s="51" t="s">
        <v>55</v>
      </c>
      <c r="Z360" s="51">
        <v>12</v>
      </c>
      <c r="AH360" s="51">
        <v>193</v>
      </c>
    </row>
    <row r="361" spans="1:34" s="46" customFormat="1" x14ac:dyDescent="0.35">
      <c r="A361" s="47">
        <v>1040</v>
      </c>
      <c r="B361" s="47" t="s">
        <v>1379</v>
      </c>
      <c r="C361" s="48">
        <v>1040502665016</v>
      </c>
      <c r="D361" s="47" t="s">
        <v>1515</v>
      </c>
      <c r="E361" s="48">
        <v>451291.56</v>
      </c>
      <c r="G361" s="59">
        <v>5000000</v>
      </c>
      <c r="H361" s="50">
        <v>44890</v>
      </c>
      <c r="I361" s="81">
        <v>2876043.6</v>
      </c>
      <c r="J361" s="46" t="str">
        <f>IF(ISNUMBER(MATCH(C361, 'JULY- SEPT 2023'!G:G, 0)), "duplicate","")</f>
        <v/>
      </c>
      <c r="K361" s="55"/>
      <c r="L361" s="47">
        <v>56011951843</v>
      </c>
      <c r="N361" s="47">
        <v>56011951843</v>
      </c>
      <c r="S361" s="47" t="s">
        <v>59</v>
      </c>
      <c r="T361" s="48">
        <v>3187056.65</v>
      </c>
      <c r="V361" s="50">
        <v>45261</v>
      </c>
      <c r="X361" s="47" t="s">
        <v>60</v>
      </c>
      <c r="Y361" s="47" t="s">
        <v>55</v>
      </c>
      <c r="Z361" s="47">
        <v>12</v>
      </c>
      <c r="AH361" s="47">
        <v>214</v>
      </c>
    </row>
    <row r="362" spans="1:34" s="46" customFormat="1" x14ac:dyDescent="0.35">
      <c r="A362" s="51">
        <v>1040</v>
      </c>
      <c r="B362" s="51" t="s">
        <v>1499</v>
      </c>
      <c r="C362" s="52">
        <v>1040502689261</v>
      </c>
      <c r="D362" s="51" t="s">
        <v>1621</v>
      </c>
      <c r="E362" s="52">
        <v>451291.56</v>
      </c>
      <c r="G362" s="64">
        <v>5000000</v>
      </c>
      <c r="H362" s="54">
        <v>44903</v>
      </c>
      <c r="I362" s="85">
        <v>2837504.95</v>
      </c>
      <c r="J362" s="46" t="str">
        <f>IF(ISNUMBER(MATCH(C362, 'JULY- SEPT 2023'!G:G, 0)), "duplicate","")</f>
        <v/>
      </c>
      <c r="K362" s="56"/>
      <c r="L362" s="51">
        <v>56010522249</v>
      </c>
      <c r="N362" s="51">
        <v>56010522249</v>
      </c>
      <c r="S362" s="51" t="s">
        <v>59</v>
      </c>
      <c r="T362" s="52">
        <v>3101235.05</v>
      </c>
      <c r="V362" s="54">
        <v>45268</v>
      </c>
      <c r="X362" s="51" t="s">
        <v>60</v>
      </c>
      <c r="Y362" s="51" t="s">
        <v>55</v>
      </c>
      <c r="Z362" s="51">
        <v>12</v>
      </c>
      <c r="AH362" s="51">
        <v>207</v>
      </c>
    </row>
    <row r="363" spans="1:34" s="46" customFormat="1" x14ac:dyDescent="0.35">
      <c r="A363" s="51">
        <v>1040</v>
      </c>
      <c r="B363" s="51" t="s">
        <v>1499</v>
      </c>
      <c r="C363" s="52">
        <v>1040502671201</v>
      </c>
      <c r="D363" s="51" t="s">
        <v>1517</v>
      </c>
      <c r="E363" s="52">
        <v>451291.56</v>
      </c>
      <c r="G363" s="64">
        <v>5000000</v>
      </c>
      <c r="H363" s="54">
        <v>44894</v>
      </c>
      <c r="I363" s="85">
        <v>2775883.4</v>
      </c>
      <c r="J363" s="46" t="str">
        <f>IF(ISNUMBER(MATCH(C363, 'JULY- SEPT 2023'!G:G, 0)), "duplicate","")</f>
        <v/>
      </c>
      <c r="K363" s="56"/>
      <c r="L363" s="51">
        <v>56011986447</v>
      </c>
      <c r="N363" s="51">
        <v>56011986447</v>
      </c>
      <c r="S363" s="51" t="s">
        <v>59</v>
      </c>
      <c r="T363" s="52">
        <v>3081241.7</v>
      </c>
      <c r="V363" s="54">
        <v>45261</v>
      </c>
      <c r="X363" s="51" t="s">
        <v>60</v>
      </c>
      <c r="Y363" s="51" t="s">
        <v>55</v>
      </c>
      <c r="Z363" s="51">
        <v>12</v>
      </c>
      <c r="AH363" s="51">
        <v>214</v>
      </c>
    </row>
    <row r="364" spans="1:34" s="46" customFormat="1" x14ac:dyDescent="0.35">
      <c r="A364" s="47">
        <v>1040</v>
      </c>
      <c r="B364" s="47" t="s">
        <v>1499</v>
      </c>
      <c r="C364" s="48">
        <v>1040502666494</v>
      </c>
      <c r="D364" s="47" t="s">
        <v>1519</v>
      </c>
      <c r="E364" s="48">
        <v>451291.56</v>
      </c>
      <c r="G364" s="59">
        <v>5000000</v>
      </c>
      <c r="H364" s="50">
        <v>44891</v>
      </c>
      <c r="I364" s="81">
        <v>2663072.4</v>
      </c>
      <c r="J364" s="46" t="str">
        <f>IF(ISNUMBER(MATCH(C364, 'JULY- SEPT 2023'!G:G, 0)), "duplicate","")</f>
        <v/>
      </c>
      <c r="K364" s="55"/>
      <c r="L364" s="47">
        <v>56011825391</v>
      </c>
      <c r="N364" s="47">
        <v>56011825391</v>
      </c>
      <c r="S364" s="47" t="s">
        <v>59</v>
      </c>
      <c r="T364" s="48">
        <v>2965884.7</v>
      </c>
      <c r="V364" s="50">
        <v>45261</v>
      </c>
      <c r="X364" s="47" t="s">
        <v>60</v>
      </c>
      <c r="Y364" s="47" t="s">
        <v>55</v>
      </c>
      <c r="Z364" s="47">
        <v>12</v>
      </c>
      <c r="AH364" s="47">
        <v>214</v>
      </c>
    </row>
    <row r="365" spans="1:34" s="46" customFormat="1" x14ac:dyDescent="0.35">
      <c r="A365" s="47">
        <v>1040</v>
      </c>
      <c r="B365" s="47" t="s">
        <v>166</v>
      </c>
      <c r="C365" s="48">
        <v>1040502666756</v>
      </c>
      <c r="D365" s="47" t="s">
        <v>1522</v>
      </c>
      <c r="E365" s="48">
        <v>451291.56</v>
      </c>
      <c r="G365" s="59">
        <v>5000000</v>
      </c>
      <c r="H365" s="50">
        <v>44891</v>
      </c>
      <c r="I365" s="81">
        <v>2632580.75</v>
      </c>
      <c r="J365" s="46" t="str">
        <f>IF(ISNUMBER(MATCH(C365, 'JULY- SEPT 2023'!G:G, 0)), "duplicate","")</f>
        <v/>
      </c>
      <c r="K365" s="55"/>
      <c r="L365" s="47">
        <v>56011981135</v>
      </c>
      <c r="N365" s="47">
        <v>56011981135</v>
      </c>
      <c r="S365" s="47" t="s">
        <v>59</v>
      </c>
      <c r="T365" s="48">
        <v>2933914.45</v>
      </c>
      <c r="V365" s="50">
        <v>45261</v>
      </c>
      <c r="X365" s="47" t="s">
        <v>60</v>
      </c>
      <c r="Y365" s="47" t="s">
        <v>55</v>
      </c>
      <c r="Z365" s="47">
        <v>12</v>
      </c>
      <c r="AH365" s="47">
        <v>214</v>
      </c>
    </row>
    <row r="366" spans="1:34" s="46" customFormat="1" x14ac:dyDescent="0.35">
      <c r="A366" s="51">
        <v>1040</v>
      </c>
      <c r="B366" s="51" t="s">
        <v>245</v>
      </c>
      <c r="C366" s="52">
        <v>1040502660220</v>
      </c>
      <c r="D366" s="51" t="s">
        <v>1474</v>
      </c>
      <c r="E366" s="52">
        <v>451291.56</v>
      </c>
      <c r="G366" s="64">
        <v>5000000</v>
      </c>
      <c r="H366" s="54">
        <v>44887</v>
      </c>
      <c r="I366" s="85">
        <v>2608369.25</v>
      </c>
      <c r="J366" s="46" t="str">
        <f>IF(ISNUMBER(MATCH(C366, 'JULY- SEPT 2023'!G:G, 0)), "duplicate","")</f>
        <v/>
      </c>
      <c r="K366" s="56"/>
      <c r="L366" s="51">
        <v>56011983678</v>
      </c>
      <c r="N366" s="51">
        <v>56011983678</v>
      </c>
      <c r="S366" s="51" t="s">
        <v>59</v>
      </c>
      <c r="T366" s="52">
        <v>2919467.4</v>
      </c>
      <c r="V366" s="54">
        <v>45252</v>
      </c>
      <c r="X366" s="51" t="s">
        <v>60</v>
      </c>
      <c r="Y366" s="51" t="s">
        <v>55</v>
      </c>
      <c r="Z366" s="51">
        <v>12</v>
      </c>
      <c r="AH366" s="51">
        <v>224</v>
      </c>
    </row>
    <row r="367" spans="1:34" s="46" customFormat="1" x14ac:dyDescent="0.35">
      <c r="A367" s="47">
        <v>1040</v>
      </c>
      <c r="B367" s="47" t="s">
        <v>1499</v>
      </c>
      <c r="C367" s="48">
        <v>1040502673285</v>
      </c>
      <c r="D367" s="47" t="s">
        <v>1770</v>
      </c>
      <c r="E367" s="48">
        <v>451291.56</v>
      </c>
      <c r="G367" s="59">
        <v>5000000</v>
      </c>
      <c r="H367" s="50">
        <v>44895</v>
      </c>
      <c r="I367" s="81">
        <v>2595832.25</v>
      </c>
      <c r="J367" s="46" t="str">
        <f>IF(ISNUMBER(MATCH(C367, 'JULY- SEPT 2023'!G:G, 0)), "duplicate","")</f>
        <v/>
      </c>
      <c r="K367" s="55"/>
      <c r="L367" s="47">
        <v>56011443994</v>
      </c>
      <c r="N367" s="47">
        <v>56011443994</v>
      </c>
      <c r="S367" s="47" t="s">
        <v>59</v>
      </c>
      <c r="T367" s="48">
        <v>2834224.75</v>
      </c>
      <c r="V367" s="50">
        <v>45261</v>
      </c>
      <c r="X367" s="47" t="s">
        <v>60</v>
      </c>
      <c r="Y367" s="47" t="s">
        <v>55</v>
      </c>
      <c r="Z367" s="47">
        <v>12</v>
      </c>
      <c r="AH367" s="47">
        <v>184</v>
      </c>
    </row>
    <row r="368" spans="1:34" s="46" customFormat="1" x14ac:dyDescent="0.35">
      <c r="A368" s="47">
        <v>1040</v>
      </c>
      <c r="B368" s="47" t="s">
        <v>1499</v>
      </c>
      <c r="C368" s="48">
        <v>1040502666495</v>
      </c>
      <c r="D368" s="47" t="s">
        <v>1772</v>
      </c>
      <c r="E368" s="48">
        <v>451291.56</v>
      </c>
      <c r="G368" s="59">
        <v>5000000</v>
      </c>
      <c r="H368" s="50">
        <v>44891</v>
      </c>
      <c r="I368" s="81">
        <v>2582196.7000000002</v>
      </c>
      <c r="J368" s="46" t="str">
        <f>IF(ISNUMBER(MATCH(C368, 'JULY- SEPT 2023'!G:G, 0)), "duplicate","")</f>
        <v/>
      </c>
      <c r="K368" s="55"/>
      <c r="L368" s="47">
        <v>56011975981</v>
      </c>
      <c r="N368" s="47">
        <v>56011975981</v>
      </c>
      <c r="S368" s="47" t="s">
        <v>59</v>
      </c>
      <c r="T368" s="48">
        <v>2818115.4</v>
      </c>
      <c r="V368" s="50">
        <v>45261</v>
      </c>
      <c r="X368" s="47" t="s">
        <v>60</v>
      </c>
      <c r="Y368" s="47" t="s">
        <v>55</v>
      </c>
      <c r="Z368" s="47">
        <v>12</v>
      </c>
      <c r="AH368" s="47">
        <v>184</v>
      </c>
    </row>
    <row r="369" spans="1:34" s="46" customFormat="1" x14ac:dyDescent="0.35">
      <c r="A369" s="47">
        <v>1040</v>
      </c>
      <c r="B369" s="47" t="s">
        <v>245</v>
      </c>
      <c r="C369" s="48">
        <v>1040502779304</v>
      </c>
      <c r="D369" s="47" t="s">
        <v>1771</v>
      </c>
      <c r="E369" s="48">
        <v>361033.25</v>
      </c>
      <c r="G369" s="59">
        <v>4000000</v>
      </c>
      <c r="H369" s="50">
        <v>44951</v>
      </c>
      <c r="I369" s="81">
        <v>2577191.6</v>
      </c>
      <c r="J369" s="46" t="str">
        <f>IF(ISNUMBER(MATCH(C369, 'JULY- SEPT 2023'!G:G, 0)), "duplicate","")</f>
        <v/>
      </c>
      <c r="K369" s="55"/>
      <c r="L369" s="47">
        <v>56011201696</v>
      </c>
      <c r="N369" s="47">
        <v>56011201696</v>
      </c>
      <c r="S369" s="47" t="s">
        <v>59</v>
      </c>
      <c r="T369" s="48">
        <v>2827857.45</v>
      </c>
      <c r="V369" s="50">
        <v>45323</v>
      </c>
      <c r="X369" s="47" t="s">
        <v>60</v>
      </c>
      <c r="Y369" s="47" t="s">
        <v>55</v>
      </c>
      <c r="Z369" s="47">
        <v>12</v>
      </c>
      <c r="AH369" s="47">
        <v>184</v>
      </c>
    </row>
    <row r="370" spans="1:34" s="46" customFormat="1" x14ac:dyDescent="0.35">
      <c r="A370" s="51">
        <v>1040</v>
      </c>
      <c r="B370" s="51" t="s">
        <v>166</v>
      </c>
      <c r="C370" s="52">
        <v>1040502602392</v>
      </c>
      <c r="D370" s="51" t="s">
        <v>1443</v>
      </c>
      <c r="E370" s="52">
        <v>451291.56</v>
      </c>
      <c r="G370" s="64">
        <v>5000000</v>
      </c>
      <c r="H370" s="54">
        <v>44852</v>
      </c>
      <c r="I370" s="85">
        <v>2444852.4</v>
      </c>
      <c r="J370" s="46" t="str">
        <f>IF(ISNUMBER(MATCH(C370, 'JULY- SEPT 2023'!G:G, 0)), "duplicate","")</f>
        <v/>
      </c>
      <c r="K370" s="56"/>
      <c r="L370" s="51">
        <v>56011133836</v>
      </c>
      <c r="N370" s="51">
        <v>56011133836</v>
      </c>
      <c r="S370" s="51" t="s">
        <v>59</v>
      </c>
      <c r="T370" s="52">
        <v>2708019.7</v>
      </c>
      <c r="V370" s="54">
        <v>45217</v>
      </c>
      <c r="X370" s="51" t="s">
        <v>60</v>
      </c>
      <c r="Y370" s="51" t="s">
        <v>55</v>
      </c>
      <c r="Z370" s="51">
        <v>12</v>
      </c>
      <c r="AH370" s="51">
        <v>228</v>
      </c>
    </row>
    <row r="371" spans="1:34" s="46" customFormat="1" x14ac:dyDescent="0.35">
      <c r="A371" s="51">
        <v>1040</v>
      </c>
      <c r="B371" s="51" t="s">
        <v>166</v>
      </c>
      <c r="C371" s="52">
        <v>1040502719033</v>
      </c>
      <c r="D371" s="51" t="s">
        <v>1458</v>
      </c>
      <c r="E371" s="52">
        <v>361033.25</v>
      </c>
      <c r="G371" s="64">
        <v>4000000</v>
      </c>
      <c r="H371" s="54">
        <v>44915</v>
      </c>
      <c r="I371" s="85">
        <v>2443920.7000000002</v>
      </c>
      <c r="J371" s="46" t="str">
        <f>IF(ISNUMBER(MATCH(C371, 'JULY- SEPT 2023'!G:G, 0)), "duplicate","")</f>
        <v/>
      </c>
      <c r="K371" s="56"/>
      <c r="L371" s="51">
        <v>56011868506</v>
      </c>
      <c r="N371" s="51">
        <v>56011868506</v>
      </c>
      <c r="S371" s="51" t="s">
        <v>59</v>
      </c>
      <c r="T371" s="52">
        <v>2709745.65</v>
      </c>
      <c r="V371" s="54">
        <v>45280</v>
      </c>
      <c r="X371" s="51" t="s">
        <v>60</v>
      </c>
      <c r="Y371" s="51" t="s">
        <v>55</v>
      </c>
      <c r="Z371" s="51">
        <v>12</v>
      </c>
      <c r="AH371" s="51">
        <v>226</v>
      </c>
    </row>
    <row r="372" spans="1:34" s="46" customFormat="1" x14ac:dyDescent="0.35">
      <c r="A372" s="51">
        <v>1040</v>
      </c>
      <c r="B372" s="51" t="s">
        <v>166</v>
      </c>
      <c r="C372" s="52">
        <v>1040502703867</v>
      </c>
      <c r="D372" s="51" t="s">
        <v>1647</v>
      </c>
      <c r="E372" s="52">
        <v>361033.25</v>
      </c>
      <c r="G372" s="64">
        <v>4000000</v>
      </c>
      <c r="H372" s="54">
        <v>44907</v>
      </c>
      <c r="I372" s="85">
        <v>2409698.2000000002</v>
      </c>
      <c r="J372" s="46" t="str">
        <f>IF(ISNUMBER(MATCH(C372, 'JULY- SEPT 2023'!G:G, 0)), "duplicate","")</f>
        <v/>
      </c>
      <c r="K372" s="56"/>
      <c r="L372" s="51">
        <v>56011590431</v>
      </c>
      <c r="N372" s="51">
        <v>56011590431</v>
      </c>
      <c r="S372" s="51" t="s">
        <v>59</v>
      </c>
      <c r="T372" s="52">
        <v>2633741.4500000002</v>
      </c>
      <c r="V372" s="54">
        <v>45272</v>
      </c>
      <c r="X372" s="51" t="s">
        <v>60</v>
      </c>
      <c r="Y372" s="51" t="s">
        <v>55</v>
      </c>
      <c r="Z372" s="51">
        <v>12</v>
      </c>
      <c r="AH372" s="51">
        <v>203</v>
      </c>
    </row>
    <row r="373" spans="1:34" s="46" customFormat="1" x14ac:dyDescent="0.35">
      <c r="A373" s="47">
        <v>1040</v>
      </c>
      <c r="B373" s="47" t="s">
        <v>222</v>
      </c>
      <c r="C373" s="48">
        <v>1040502856165</v>
      </c>
      <c r="D373" s="47" t="s">
        <v>1693</v>
      </c>
      <c r="E373" s="48">
        <v>321009.21999999997</v>
      </c>
      <c r="G373" s="59">
        <v>3000000</v>
      </c>
      <c r="H373" s="50">
        <v>45002</v>
      </c>
      <c r="I373" s="81">
        <v>2308325.5499999998</v>
      </c>
      <c r="J373" s="46" t="str">
        <f>IF(ISNUMBER(MATCH(C373, 'JULY- SEPT 2023'!G:G, 0)), "duplicate","")</f>
        <v/>
      </c>
      <c r="K373" s="55"/>
      <c r="L373" s="47">
        <v>56012048551</v>
      </c>
      <c r="N373" s="47">
        <v>56012048551</v>
      </c>
      <c r="S373" s="47" t="s">
        <v>59</v>
      </c>
      <c r="T373" s="48">
        <v>2520953.9500000002</v>
      </c>
      <c r="V373" s="50">
        <v>45308</v>
      </c>
      <c r="X373" s="47" t="s">
        <v>60</v>
      </c>
      <c r="Y373" s="47" t="s">
        <v>55</v>
      </c>
      <c r="Z373" s="47">
        <v>10</v>
      </c>
      <c r="AH373" s="47">
        <v>198</v>
      </c>
    </row>
    <row r="374" spans="1:34" s="46" customFormat="1" x14ac:dyDescent="0.35">
      <c r="A374" s="47">
        <v>1040</v>
      </c>
      <c r="B374" s="47" t="s">
        <v>189</v>
      </c>
      <c r="C374" s="48">
        <v>1040502821609</v>
      </c>
      <c r="D374" s="47" t="s">
        <v>1660</v>
      </c>
      <c r="E374" s="48">
        <v>270774.94</v>
      </c>
      <c r="G374" s="59">
        <v>3000000</v>
      </c>
      <c r="H374" s="50">
        <v>44970</v>
      </c>
      <c r="I374" s="81">
        <v>2290332.9500000002</v>
      </c>
      <c r="J374" s="46" t="str">
        <f>IF(ISNUMBER(MATCH(C374, 'JULY- SEPT 2023'!G:G, 0)), "duplicate","")</f>
        <v/>
      </c>
      <c r="K374" s="55"/>
      <c r="L374" s="47">
        <v>56012022454</v>
      </c>
      <c r="N374" s="47">
        <v>56012022454</v>
      </c>
      <c r="S374" s="47" t="s">
        <v>59</v>
      </c>
      <c r="T374" s="48">
        <v>2503658.2999999998</v>
      </c>
      <c r="V374" s="50">
        <v>45335</v>
      </c>
      <c r="X374" s="47" t="s">
        <v>60</v>
      </c>
      <c r="Y374" s="47" t="s">
        <v>55</v>
      </c>
      <c r="Z374" s="47">
        <v>12</v>
      </c>
      <c r="AH374" s="47">
        <v>202</v>
      </c>
    </row>
    <row r="375" spans="1:34" s="46" customFormat="1" x14ac:dyDescent="0.35">
      <c r="A375" s="47">
        <v>1040</v>
      </c>
      <c r="B375" s="47" t="s">
        <v>222</v>
      </c>
      <c r="C375" s="48">
        <v>1040502632414</v>
      </c>
      <c r="D375" s="47" t="s">
        <v>1606</v>
      </c>
      <c r="E375" s="48">
        <v>451291.56</v>
      </c>
      <c r="G375" s="59">
        <v>5000000</v>
      </c>
      <c r="H375" s="50">
        <v>44870</v>
      </c>
      <c r="I375" s="81">
        <v>2219608.9</v>
      </c>
      <c r="J375" s="46" t="str">
        <f>IF(ISNUMBER(MATCH(C375, 'JULY- SEPT 2023'!G:G, 0)), "duplicate","")</f>
        <v/>
      </c>
      <c r="K375" s="55"/>
      <c r="L375" s="47">
        <v>56011973263</v>
      </c>
      <c r="N375" s="47">
        <v>56011973263</v>
      </c>
      <c r="S375" s="47" t="s">
        <v>59</v>
      </c>
      <c r="T375" s="48">
        <v>2436864.6</v>
      </c>
      <c r="V375" s="50">
        <v>45235</v>
      </c>
      <c r="X375" s="47" t="s">
        <v>60</v>
      </c>
      <c r="Y375" s="47" t="s">
        <v>55</v>
      </c>
      <c r="Z375" s="47">
        <v>12</v>
      </c>
      <c r="AH375" s="47">
        <v>210</v>
      </c>
    </row>
    <row r="376" spans="1:34" s="46" customFormat="1" x14ac:dyDescent="0.35">
      <c r="A376" s="51">
        <v>1040</v>
      </c>
      <c r="B376" s="51" t="s">
        <v>166</v>
      </c>
      <c r="C376" s="52">
        <v>1040502606654</v>
      </c>
      <c r="D376" s="51" t="s">
        <v>1467</v>
      </c>
      <c r="E376" s="52">
        <v>451291.56</v>
      </c>
      <c r="G376" s="64">
        <v>5000000</v>
      </c>
      <c r="H376" s="54">
        <v>44855</v>
      </c>
      <c r="I376" s="85">
        <v>2211228.7000000002</v>
      </c>
      <c r="J376" s="46" t="str">
        <f>IF(ISNUMBER(MATCH(C376, 'JULY- SEPT 2023'!G:G, 0)), "duplicate","")</f>
        <v/>
      </c>
      <c r="K376" s="56"/>
      <c r="L376" s="51">
        <v>56011861212</v>
      </c>
      <c r="N376" s="51">
        <v>56011861212</v>
      </c>
      <c r="S376" s="51" t="s">
        <v>59</v>
      </c>
      <c r="T376" s="52">
        <v>2471035.6</v>
      </c>
      <c r="V376" s="54">
        <v>45220</v>
      </c>
      <c r="X376" s="51" t="s">
        <v>60</v>
      </c>
      <c r="Y376" s="51" t="s">
        <v>55</v>
      </c>
      <c r="Z376" s="51">
        <v>12</v>
      </c>
      <c r="AH376" s="51">
        <v>225</v>
      </c>
    </row>
    <row r="377" spans="1:34" s="46" customFormat="1" x14ac:dyDescent="0.35">
      <c r="A377" s="51">
        <v>1040</v>
      </c>
      <c r="B377" s="51" t="s">
        <v>1379</v>
      </c>
      <c r="C377" s="52">
        <v>1040502619214</v>
      </c>
      <c r="D377" s="51" t="s">
        <v>1777</v>
      </c>
      <c r="E377" s="52">
        <v>451291.56</v>
      </c>
      <c r="G377" s="64">
        <v>5000000</v>
      </c>
      <c r="H377" s="54">
        <v>44862</v>
      </c>
      <c r="I377" s="85">
        <v>2208618.25</v>
      </c>
      <c r="J377" s="46" t="str">
        <f>IF(ISNUMBER(MATCH(C377, 'JULY- SEPT 2023'!G:G, 0)), "duplicate","")</f>
        <v/>
      </c>
      <c r="K377" s="56"/>
      <c r="L377" s="51">
        <v>56011839413</v>
      </c>
      <c r="N377" s="51">
        <v>56011839413</v>
      </c>
      <c r="S377" s="51" t="s">
        <v>59</v>
      </c>
      <c r="T377" s="52">
        <v>2429633.2999999998</v>
      </c>
      <c r="V377" s="54">
        <v>45231</v>
      </c>
      <c r="X377" s="51" t="s">
        <v>60</v>
      </c>
      <c r="Y377" s="51" t="s">
        <v>55</v>
      </c>
      <c r="Z377" s="51">
        <v>12</v>
      </c>
      <c r="AH377" s="51">
        <v>184</v>
      </c>
    </row>
    <row r="378" spans="1:34" s="46" customFormat="1" x14ac:dyDescent="0.35">
      <c r="A378" s="47">
        <v>1040</v>
      </c>
      <c r="B378" s="47" t="s">
        <v>166</v>
      </c>
      <c r="C378" s="48">
        <v>1040502590785</v>
      </c>
      <c r="D378" s="47" t="s">
        <v>1671</v>
      </c>
      <c r="E378" s="48">
        <v>451291.56</v>
      </c>
      <c r="G378" s="59">
        <v>5000000</v>
      </c>
      <c r="H378" s="50">
        <v>44848</v>
      </c>
      <c r="I378" s="81">
        <v>2185420.5499999998</v>
      </c>
      <c r="J378" s="46" t="str">
        <f>IF(ISNUMBER(MATCH(C378, 'JULY- SEPT 2023'!G:G, 0)), "duplicate","")</f>
        <v/>
      </c>
      <c r="K378" s="55"/>
      <c r="L378" s="47">
        <v>56011558638</v>
      </c>
      <c r="N378" s="47">
        <v>56011558638</v>
      </c>
      <c r="S378" s="47" t="s">
        <v>59</v>
      </c>
      <c r="T378" s="48">
        <v>2394171.35</v>
      </c>
      <c r="V378" s="50">
        <v>45213</v>
      </c>
      <c r="X378" s="47" t="s">
        <v>60</v>
      </c>
      <c r="Y378" s="47" t="s">
        <v>55</v>
      </c>
      <c r="Z378" s="47">
        <v>12</v>
      </c>
      <c r="AH378" s="47">
        <v>201</v>
      </c>
    </row>
    <row r="379" spans="1:34" s="46" customFormat="1" x14ac:dyDescent="0.35">
      <c r="A379" s="47">
        <v>1040</v>
      </c>
      <c r="B379" s="47" t="s">
        <v>1499</v>
      </c>
      <c r="C379" s="48">
        <v>1040502818576</v>
      </c>
      <c r="D379" s="47" t="s">
        <v>1638</v>
      </c>
      <c r="E379" s="48">
        <v>270774.94</v>
      </c>
      <c r="G379" s="59">
        <v>3000000</v>
      </c>
      <c r="H379" s="50">
        <v>44967</v>
      </c>
      <c r="I379" s="81">
        <v>2159590.65</v>
      </c>
      <c r="J379" s="46" t="str">
        <f>IF(ISNUMBER(MATCH(C379, 'JULY- SEPT 2023'!G:G, 0)), "duplicate","")</f>
        <v/>
      </c>
      <c r="K379" s="55"/>
      <c r="L379" s="47">
        <v>56011232069</v>
      </c>
      <c r="N379" s="47">
        <v>56011232069</v>
      </c>
      <c r="S379" s="47" t="s">
        <v>59</v>
      </c>
      <c r="T379" s="48">
        <v>2365384</v>
      </c>
      <c r="V379" s="50">
        <v>45332</v>
      </c>
      <c r="X379" s="47" t="s">
        <v>60</v>
      </c>
      <c r="Y379" s="47" t="s">
        <v>55</v>
      </c>
      <c r="Z379" s="47">
        <v>12</v>
      </c>
      <c r="AH379" s="47">
        <v>205</v>
      </c>
    </row>
    <row r="380" spans="1:34" s="46" customFormat="1" x14ac:dyDescent="0.35">
      <c r="A380" s="47">
        <v>1040</v>
      </c>
      <c r="B380" s="47" t="s">
        <v>245</v>
      </c>
      <c r="C380" s="48">
        <v>1040502709835</v>
      </c>
      <c r="D380" s="47" t="s">
        <v>1672</v>
      </c>
      <c r="E380" s="48">
        <v>361033.25</v>
      </c>
      <c r="G380" s="59">
        <v>4000000</v>
      </c>
      <c r="H380" s="50">
        <v>44909</v>
      </c>
      <c r="I380" s="81">
        <v>2085022.6</v>
      </c>
      <c r="J380" s="46" t="str">
        <f>IF(ISNUMBER(MATCH(C380, 'JULY- SEPT 2023'!G:G, 0)), "duplicate","")</f>
        <v/>
      </c>
      <c r="K380" s="55"/>
      <c r="L380" s="47">
        <v>56011565000</v>
      </c>
      <c r="N380" s="47">
        <v>56011565000</v>
      </c>
      <c r="S380" s="47" t="s">
        <v>59</v>
      </c>
      <c r="T380" s="48">
        <v>2286534.9</v>
      </c>
      <c r="V380" s="50">
        <v>45274</v>
      </c>
      <c r="X380" s="47" t="s">
        <v>60</v>
      </c>
      <c r="Y380" s="47" t="s">
        <v>55</v>
      </c>
      <c r="Z380" s="47">
        <v>12</v>
      </c>
      <c r="AH380" s="47">
        <v>201</v>
      </c>
    </row>
    <row r="381" spans="1:34" s="46" customFormat="1" x14ac:dyDescent="0.35">
      <c r="A381" s="51">
        <v>1040</v>
      </c>
      <c r="B381" s="51" t="s">
        <v>1499</v>
      </c>
      <c r="C381" s="52">
        <v>1040502795583</v>
      </c>
      <c r="D381" s="51" t="s">
        <v>1534</v>
      </c>
      <c r="E381" s="52">
        <v>270774.94</v>
      </c>
      <c r="G381" s="64">
        <v>3000000</v>
      </c>
      <c r="H381" s="54">
        <v>44956</v>
      </c>
      <c r="I381" s="85">
        <v>2058126.09</v>
      </c>
      <c r="J381" s="46" t="str">
        <f>IF(ISNUMBER(MATCH(C381, 'JULY- SEPT 2023'!G:G, 0)), "duplicate","")</f>
        <v/>
      </c>
      <c r="K381" s="56"/>
      <c r="L381" s="51">
        <v>56011995109</v>
      </c>
      <c r="N381" s="51">
        <v>56011995109</v>
      </c>
      <c r="S381" s="51" t="s">
        <v>59</v>
      </c>
      <c r="T381" s="52">
        <v>2285430.85</v>
      </c>
      <c r="V381" s="54">
        <v>45323</v>
      </c>
      <c r="X381" s="51" t="s">
        <v>60</v>
      </c>
      <c r="Y381" s="51" t="s">
        <v>55</v>
      </c>
      <c r="Z381" s="51">
        <v>12</v>
      </c>
      <c r="AH381" s="51">
        <v>214</v>
      </c>
    </row>
    <row r="382" spans="1:34" s="46" customFormat="1" x14ac:dyDescent="0.35">
      <c r="A382" s="51">
        <v>1040</v>
      </c>
      <c r="B382" s="51" t="s">
        <v>245</v>
      </c>
      <c r="C382" s="52">
        <v>1040502720324</v>
      </c>
      <c r="D382" s="51" t="s">
        <v>1468</v>
      </c>
      <c r="E382" s="52">
        <v>270774.94</v>
      </c>
      <c r="G382" s="64">
        <v>3000000</v>
      </c>
      <c r="H382" s="54">
        <v>44916</v>
      </c>
      <c r="I382" s="85">
        <v>2049298.9</v>
      </c>
      <c r="J382" s="46" t="str">
        <f>IF(ISNUMBER(MATCH(C382, 'JULY- SEPT 2023'!G:G, 0)), "duplicate","")</f>
        <v/>
      </c>
      <c r="K382" s="56"/>
      <c r="L382" s="51">
        <v>56011975418</v>
      </c>
      <c r="N382" s="51">
        <v>56011975418</v>
      </c>
      <c r="S382" s="51" t="s">
        <v>59</v>
      </c>
      <c r="T382" s="52">
        <v>2266214.15</v>
      </c>
      <c r="V382" s="54">
        <v>45281</v>
      </c>
      <c r="X382" s="51" t="s">
        <v>60</v>
      </c>
      <c r="Y382" s="51" t="s">
        <v>55</v>
      </c>
      <c r="Z382" s="51">
        <v>12</v>
      </c>
      <c r="AH382" s="51">
        <v>225</v>
      </c>
    </row>
    <row r="383" spans="1:34" s="46" customFormat="1" x14ac:dyDescent="0.35">
      <c r="A383" s="51">
        <v>1040</v>
      </c>
      <c r="B383" s="51" t="s">
        <v>166</v>
      </c>
      <c r="C383" s="52">
        <v>1040502626387</v>
      </c>
      <c r="D383" s="51" t="s">
        <v>1852</v>
      </c>
      <c r="E383" s="52">
        <v>451291.56</v>
      </c>
      <c r="G383" s="64">
        <v>5000000</v>
      </c>
      <c r="H383" s="54">
        <v>44867</v>
      </c>
      <c r="I383" s="85">
        <v>2043387.75</v>
      </c>
      <c r="J383" s="46" t="str">
        <f>IF(ISNUMBER(MATCH(C383, 'JULY- SEPT 2023'!G:G, 0)), "duplicate","")</f>
        <v/>
      </c>
      <c r="K383" s="56"/>
      <c r="L383" s="51">
        <v>56011761448</v>
      </c>
      <c r="N383" s="51">
        <v>56011761448</v>
      </c>
      <c r="S383" s="51" t="s">
        <v>59</v>
      </c>
      <c r="T383" s="52">
        <v>2228500.85</v>
      </c>
      <c r="V383" s="54">
        <v>45232</v>
      </c>
      <c r="X383" s="51" t="s">
        <v>60</v>
      </c>
      <c r="Y383" s="51" t="s">
        <v>55</v>
      </c>
      <c r="Z383" s="51">
        <v>12</v>
      </c>
      <c r="AH383" s="51">
        <v>183</v>
      </c>
    </row>
    <row r="384" spans="1:34" s="46" customFormat="1" x14ac:dyDescent="0.35">
      <c r="A384" s="51">
        <v>1040</v>
      </c>
      <c r="B384" s="51" t="s">
        <v>245</v>
      </c>
      <c r="C384" s="52">
        <v>1040502600144</v>
      </c>
      <c r="D384" s="51" t="s">
        <v>1695</v>
      </c>
      <c r="E384" s="52">
        <v>451291.56</v>
      </c>
      <c r="G384" s="64">
        <v>5000000</v>
      </c>
      <c r="H384" s="54">
        <v>44851</v>
      </c>
      <c r="I384" s="85">
        <v>1988816</v>
      </c>
      <c r="J384" s="46" t="str">
        <f>IF(ISNUMBER(MATCH(C384, 'JULY- SEPT 2023'!G:G, 0)), "duplicate","")</f>
        <v/>
      </c>
      <c r="K384" s="56"/>
      <c r="L384" s="51">
        <v>56011939424</v>
      </c>
      <c r="N384" s="51">
        <v>56011939424</v>
      </c>
      <c r="S384" s="51" t="s">
        <v>59</v>
      </c>
      <c r="T384" s="52">
        <v>2231474.35</v>
      </c>
      <c r="V384" s="54">
        <v>45216</v>
      </c>
      <c r="X384" s="51" t="s">
        <v>60</v>
      </c>
      <c r="Y384" s="51" t="s">
        <v>55</v>
      </c>
      <c r="Z384" s="51">
        <v>12</v>
      </c>
      <c r="AH384" s="51">
        <v>198</v>
      </c>
    </row>
    <row r="385" spans="1:34" s="46" customFormat="1" x14ac:dyDescent="0.35">
      <c r="A385" s="51">
        <v>1040</v>
      </c>
      <c r="B385" s="51" t="s">
        <v>1379</v>
      </c>
      <c r="C385" s="52">
        <v>1040502688531</v>
      </c>
      <c r="D385" s="51" t="s">
        <v>1380</v>
      </c>
      <c r="E385" s="52">
        <v>270774.94</v>
      </c>
      <c r="G385" s="64">
        <v>3000000</v>
      </c>
      <c r="H385" s="54">
        <v>44903</v>
      </c>
      <c r="I385" s="85">
        <v>1871379.05</v>
      </c>
      <c r="J385" s="46" t="str">
        <f>IF(ISNUMBER(MATCH(C385, 'JULY- SEPT 2023'!G:G, 0)), "duplicate","")</f>
        <v/>
      </c>
      <c r="K385" s="56"/>
      <c r="L385" s="51">
        <v>56011771807</v>
      </c>
      <c r="N385" s="51">
        <v>56011771807</v>
      </c>
      <c r="S385" s="51" t="s">
        <v>59</v>
      </c>
      <c r="T385" s="52">
        <v>2077076.55</v>
      </c>
      <c r="V385" s="54">
        <v>45268</v>
      </c>
      <c r="X385" s="51" t="s">
        <v>60</v>
      </c>
      <c r="Y385" s="51" t="s">
        <v>55</v>
      </c>
      <c r="Z385" s="51">
        <v>12</v>
      </c>
      <c r="AH385" s="51">
        <v>238</v>
      </c>
    </row>
    <row r="386" spans="1:34" s="46" customFormat="1" x14ac:dyDescent="0.35">
      <c r="A386" s="47">
        <v>1040</v>
      </c>
      <c r="B386" s="47" t="s">
        <v>189</v>
      </c>
      <c r="C386" s="48">
        <v>1040502913606</v>
      </c>
      <c r="D386" s="47" t="s">
        <v>1871</v>
      </c>
      <c r="E386" s="48">
        <v>180516.62</v>
      </c>
      <c r="G386" s="59">
        <v>2000000</v>
      </c>
      <c r="H386" s="50">
        <v>45051</v>
      </c>
      <c r="I386" s="81">
        <v>1843500</v>
      </c>
      <c r="J386" s="46" t="str">
        <f>IF(ISNUMBER(MATCH(C386, 'JULY- SEPT 2023'!G:G, 0)), "duplicate","")</f>
        <v/>
      </c>
      <c r="K386" s="55"/>
      <c r="L386" s="47">
        <v>56012096977</v>
      </c>
      <c r="N386" s="47">
        <v>56012096977</v>
      </c>
      <c r="S386" s="47" t="s">
        <v>59</v>
      </c>
      <c r="T386" s="48">
        <v>1987608.65</v>
      </c>
      <c r="V386" s="50">
        <v>45417</v>
      </c>
      <c r="X386" s="47" t="s">
        <v>60</v>
      </c>
      <c r="Y386" s="47" t="s">
        <v>55</v>
      </c>
      <c r="Z386" s="47">
        <v>12</v>
      </c>
      <c r="AH386" s="47">
        <v>180</v>
      </c>
    </row>
    <row r="387" spans="1:34" s="46" customFormat="1" x14ac:dyDescent="0.35">
      <c r="A387" s="47">
        <v>1040</v>
      </c>
      <c r="B387" s="47" t="s">
        <v>166</v>
      </c>
      <c r="C387" s="48">
        <v>1040502684115</v>
      </c>
      <c r="D387" s="47" t="s">
        <v>1611</v>
      </c>
      <c r="E387" s="48">
        <v>270774.94</v>
      </c>
      <c r="G387" s="59">
        <v>3000000</v>
      </c>
      <c r="H387" s="50">
        <v>44901</v>
      </c>
      <c r="I387" s="81">
        <v>1810725.15</v>
      </c>
      <c r="J387" s="46" t="str">
        <f>IF(ISNUMBER(MATCH(C387, 'JULY- SEPT 2023'!G:G, 0)), "duplicate","")</f>
        <v/>
      </c>
      <c r="K387" s="55"/>
      <c r="L387" s="47">
        <v>56011924722</v>
      </c>
      <c r="N387" s="47">
        <v>56011924722</v>
      </c>
      <c r="S387" s="47" t="s">
        <v>59</v>
      </c>
      <c r="T387" s="48">
        <v>1981763.55</v>
      </c>
      <c r="V387" s="50">
        <v>45266</v>
      </c>
      <c r="X387" s="47" t="s">
        <v>60</v>
      </c>
      <c r="Y387" s="47" t="s">
        <v>55</v>
      </c>
      <c r="Z387" s="47">
        <v>12</v>
      </c>
      <c r="AH387" s="47">
        <v>209</v>
      </c>
    </row>
    <row r="388" spans="1:34" s="46" customFormat="1" x14ac:dyDescent="0.35">
      <c r="A388" s="51">
        <v>1040</v>
      </c>
      <c r="B388" s="51" t="s">
        <v>189</v>
      </c>
      <c r="C388" s="52">
        <v>1040502803183</v>
      </c>
      <c r="D388" s="51" t="s">
        <v>1853</v>
      </c>
      <c r="E388" s="52">
        <v>270774.94</v>
      </c>
      <c r="G388" s="64">
        <v>3000000</v>
      </c>
      <c r="H388" s="54">
        <v>44959</v>
      </c>
      <c r="I388" s="85">
        <v>1808119.85</v>
      </c>
      <c r="J388" s="46" t="str">
        <f>IF(ISNUMBER(MATCH(C388, 'JULY- SEPT 2023'!G:G, 0)), "duplicate","")</f>
        <v/>
      </c>
      <c r="K388" s="56"/>
      <c r="L388" s="51">
        <v>56011982463</v>
      </c>
      <c r="N388" s="51">
        <v>56011982463</v>
      </c>
      <c r="S388" s="51" t="s">
        <v>59</v>
      </c>
      <c r="T388" s="52">
        <v>1961302.95</v>
      </c>
      <c r="V388" s="54">
        <v>45324</v>
      </c>
      <c r="X388" s="51" t="s">
        <v>60</v>
      </c>
      <c r="Y388" s="51" t="s">
        <v>55</v>
      </c>
      <c r="Z388" s="51">
        <v>12</v>
      </c>
      <c r="AH388" s="51">
        <v>183</v>
      </c>
    </row>
    <row r="389" spans="1:34" s="46" customFormat="1" x14ac:dyDescent="0.35">
      <c r="A389" s="51">
        <v>1040</v>
      </c>
      <c r="B389" s="51" t="s">
        <v>1379</v>
      </c>
      <c r="C389" s="52">
        <v>1040502666622</v>
      </c>
      <c r="D389" s="51" t="s">
        <v>1542</v>
      </c>
      <c r="E389" s="52">
        <v>270774.94</v>
      </c>
      <c r="G389" s="64">
        <v>3000000</v>
      </c>
      <c r="H389" s="54">
        <v>44891</v>
      </c>
      <c r="I389" s="85">
        <v>1762563.95</v>
      </c>
      <c r="J389" s="46" t="str">
        <f>IF(ISNUMBER(MATCH(C389, 'JULY- SEPT 2023'!G:G, 0)), "duplicate","")</f>
        <v/>
      </c>
      <c r="K389" s="56"/>
      <c r="L389" s="51">
        <v>56011854695</v>
      </c>
      <c r="N389" s="51">
        <v>56011854695</v>
      </c>
      <c r="S389" s="51" t="s">
        <v>59</v>
      </c>
      <c r="T389" s="52">
        <v>1959035.25</v>
      </c>
      <c r="V389" s="54">
        <v>45261</v>
      </c>
      <c r="X389" s="51" t="s">
        <v>60</v>
      </c>
      <c r="Y389" s="51" t="s">
        <v>55</v>
      </c>
      <c r="Z389" s="51">
        <v>12</v>
      </c>
      <c r="AH389" s="51">
        <v>214</v>
      </c>
    </row>
    <row r="390" spans="1:34" s="46" customFormat="1" x14ac:dyDescent="0.35">
      <c r="A390" s="47">
        <v>1040</v>
      </c>
      <c r="B390" s="47" t="s">
        <v>1379</v>
      </c>
      <c r="C390" s="48">
        <v>1040502622156</v>
      </c>
      <c r="D390" s="47" t="s">
        <v>1784</v>
      </c>
      <c r="E390" s="48">
        <v>361033.25</v>
      </c>
      <c r="G390" s="59">
        <v>4000000</v>
      </c>
      <c r="H390" s="50">
        <v>44865</v>
      </c>
      <c r="I390" s="81">
        <v>1755388.75</v>
      </c>
      <c r="J390" s="46" t="str">
        <f>IF(ISNUMBER(MATCH(C390, 'JULY- SEPT 2023'!G:G, 0)), "duplicate","")</f>
        <v/>
      </c>
      <c r="K390" s="55"/>
      <c r="L390" s="47">
        <v>56011396778</v>
      </c>
      <c r="N390" s="47">
        <v>56011396778</v>
      </c>
      <c r="S390" s="47" t="s">
        <v>59</v>
      </c>
      <c r="T390" s="48">
        <v>1932698.55</v>
      </c>
      <c r="V390" s="50">
        <v>45231</v>
      </c>
      <c r="X390" s="47" t="s">
        <v>60</v>
      </c>
      <c r="Y390" s="47" t="s">
        <v>55</v>
      </c>
      <c r="Z390" s="47">
        <v>12</v>
      </c>
      <c r="AH390" s="47">
        <v>184</v>
      </c>
    </row>
    <row r="391" spans="1:34" s="46" customFormat="1" x14ac:dyDescent="0.35">
      <c r="A391" s="47">
        <v>1040</v>
      </c>
      <c r="B391" s="47" t="s">
        <v>1499</v>
      </c>
      <c r="C391" s="48">
        <v>1040502621782</v>
      </c>
      <c r="D391" s="47" t="s">
        <v>1788</v>
      </c>
      <c r="E391" s="48">
        <v>361033.25</v>
      </c>
      <c r="G391" s="59">
        <v>4000000</v>
      </c>
      <c r="H391" s="50">
        <v>44865</v>
      </c>
      <c r="I391" s="81">
        <v>1741633.8</v>
      </c>
      <c r="J391" s="46" t="str">
        <f>IF(ISNUMBER(MATCH(C391, 'JULY- SEPT 2023'!G:G, 0)), "duplicate","")</f>
        <v/>
      </c>
      <c r="K391" s="55"/>
      <c r="L391" s="47">
        <v>56011902274</v>
      </c>
      <c r="N391" s="47">
        <v>56011902274</v>
      </c>
      <c r="S391" s="47" t="s">
        <v>59</v>
      </c>
      <c r="T391" s="48">
        <v>1902809.2</v>
      </c>
      <c r="V391" s="50">
        <v>45231</v>
      </c>
      <c r="X391" s="47" t="s">
        <v>60</v>
      </c>
      <c r="Y391" s="47" t="s">
        <v>55</v>
      </c>
      <c r="Z391" s="47">
        <v>12</v>
      </c>
      <c r="AH391" s="47">
        <v>184</v>
      </c>
    </row>
    <row r="392" spans="1:34" s="46" customFormat="1" x14ac:dyDescent="0.35">
      <c r="A392" s="51">
        <v>1040</v>
      </c>
      <c r="B392" s="51" t="s">
        <v>1379</v>
      </c>
      <c r="C392" s="52">
        <v>1040502559481</v>
      </c>
      <c r="D392" s="51" t="s">
        <v>1787</v>
      </c>
      <c r="E392" s="52">
        <v>451291.56</v>
      </c>
      <c r="G392" s="64">
        <v>5000000</v>
      </c>
      <c r="H392" s="54">
        <v>44831</v>
      </c>
      <c r="I392" s="85">
        <v>1721345.35</v>
      </c>
      <c r="J392" s="46" t="str">
        <f>IF(ISNUMBER(MATCH(C392, 'JULY- SEPT 2023'!G:G, 0)), "duplicate","")</f>
        <v/>
      </c>
      <c r="K392" s="56"/>
      <c r="L392" s="51">
        <v>56011927511</v>
      </c>
      <c r="N392" s="51">
        <v>56011927511</v>
      </c>
      <c r="S392" s="51" t="s">
        <v>59</v>
      </c>
      <c r="T392" s="52">
        <v>1902872.65</v>
      </c>
      <c r="V392" s="54">
        <v>45200</v>
      </c>
      <c r="X392" s="51" t="s">
        <v>60</v>
      </c>
      <c r="Y392" s="51" t="s">
        <v>55</v>
      </c>
      <c r="Z392" s="51">
        <v>12</v>
      </c>
      <c r="AH392" s="51">
        <v>184</v>
      </c>
    </row>
    <row r="393" spans="1:34" s="46" customFormat="1" x14ac:dyDescent="0.35">
      <c r="A393" s="47">
        <v>1040</v>
      </c>
      <c r="B393" s="47" t="s">
        <v>245</v>
      </c>
      <c r="C393" s="48">
        <v>1040502566689</v>
      </c>
      <c r="D393" s="47" t="s">
        <v>1785</v>
      </c>
      <c r="E393" s="48">
        <v>451291.56</v>
      </c>
      <c r="G393" s="59">
        <v>5000000</v>
      </c>
      <c r="H393" s="50">
        <v>44834</v>
      </c>
      <c r="I393" s="81">
        <v>1720596.4</v>
      </c>
      <c r="J393" s="46" t="str">
        <f>IF(ISNUMBER(MATCH(C393, 'JULY- SEPT 2023'!G:G, 0)), "duplicate","")</f>
        <v/>
      </c>
      <c r="K393" s="55"/>
      <c r="L393" s="47">
        <v>56011918675</v>
      </c>
      <c r="N393" s="47">
        <v>56011918675</v>
      </c>
      <c r="S393" s="47" t="s">
        <v>59</v>
      </c>
      <c r="T393" s="48">
        <v>1930388.55</v>
      </c>
      <c r="V393" s="50">
        <v>45200</v>
      </c>
      <c r="X393" s="47" t="s">
        <v>60</v>
      </c>
      <c r="Y393" s="47" t="s">
        <v>55</v>
      </c>
      <c r="Z393" s="47">
        <v>12</v>
      </c>
      <c r="AH393" s="47">
        <v>184</v>
      </c>
    </row>
    <row r="394" spans="1:34" s="46" customFormat="1" x14ac:dyDescent="0.35">
      <c r="A394" s="47">
        <v>1040</v>
      </c>
      <c r="B394" s="47" t="s">
        <v>189</v>
      </c>
      <c r="C394" s="48">
        <v>1040502732275</v>
      </c>
      <c r="D394" s="47" t="s">
        <v>1544</v>
      </c>
      <c r="E394" s="48">
        <v>225645.78</v>
      </c>
      <c r="G394" s="59">
        <v>2500000</v>
      </c>
      <c r="H394" s="50">
        <v>44924</v>
      </c>
      <c r="I394" s="81">
        <v>1666254.4</v>
      </c>
      <c r="J394" s="46" t="str">
        <f>IF(ISNUMBER(MATCH(C394, 'JULY- SEPT 2023'!G:G, 0)), "duplicate","")</f>
        <v/>
      </c>
      <c r="K394" s="55"/>
      <c r="L394" s="47">
        <v>56011986060</v>
      </c>
      <c r="N394" s="47">
        <v>56011986060</v>
      </c>
      <c r="S394" s="47" t="s">
        <v>59</v>
      </c>
      <c r="T394" s="48">
        <v>1866498.2</v>
      </c>
      <c r="V394" s="50">
        <v>45292</v>
      </c>
      <c r="X394" s="47" t="s">
        <v>60</v>
      </c>
      <c r="Y394" s="47" t="s">
        <v>55</v>
      </c>
      <c r="Z394" s="47">
        <v>12</v>
      </c>
      <c r="AH394" s="47">
        <v>214</v>
      </c>
    </row>
    <row r="395" spans="1:34" s="46" customFormat="1" x14ac:dyDescent="0.35">
      <c r="A395" s="47">
        <v>1040</v>
      </c>
      <c r="B395" s="47" t="s">
        <v>166</v>
      </c>
      <c r="C395" s="48">
        <v>1040502553869</v>
      </c>
      <c r="D395" s="47" t="s">
        <v>1748</v>
      </c>
      <c r="E395" s="48">
        <v>451291.56</v>
      </c>
      <c r="G395" s="59">
        <v>5000000</v>
      </c>
      <c r="H395" s="50">
        <v>44827</v>
      </c>
      <c r="I395" s="81">
        <v>1657183.5</v>
      </c>
      <c r="J395" s="46" t="str">
        <f>IF(ISNUMBER(MATCH(C395, 'JULY- SEPT 2023'!G:G, 0)), "duplicate","")</f>
        <v/>
      </c>
      <c r="K395" s="55"/>
      <c r="L395" s="47">
        <v>56011922984</v>
      </c>
      <c r="N395" s="47">
        <v>56011922984</v>
      </c>
      <c r="S395" s="47" t="s">
        <v>59</v>
      </c>
      <c r="T395" s="48">
        <v>1814060.4</v>
      </c>
      <c r="V395" s="50">
        <v>45192</v>
      </c>
      <c r="X395" s="47" t="s">
        <v>60</v>
      </c>
      <c r="Y395" s="47" t="s">
        <v>55</v>
      </c>
      <c r="Z395" s="47">
        <v>12</v>
      </c>
      <c r="AH395" s="47">
        <v>192</v>
      </c>
    </row>
    <row r="396" spans="1:34" s="46" customFormat="1" x14ac:dyDescent="0.35">
      <c r="A396" s="51">
        <v>1040</v>
      </c>
      <c r="B396" s="51" t="s">
        <v>166</v>
      </c>
      <c r="C396" s="52">
        <v>1040502571229</v>
      </c>
      <c r="D396" s="51" t="s">
        <v>1865</v>
      </c>
      <c r="E396" s="52">
        <v>451291.56</v>
      </c>
      <c r="G396" s="64">
        <v>5000000</v>
      </c>
      <c r="H396" s="54">
        <v>44838</v>
      </c>
      <c r="I396" s="85">
        <v>1644823.95</v>
      </c>
      <c r="J396" s="46" t="str">
        <f>IF(ISNUMBER(MATCH(C396, 'JULY- SEPT 2023'!G:G, 0)), "duplicate","")</f>
        <v/>
      </c>
      <c r="K396" s="56"/>
      <c r="L396" s="51">
        <v>56010649825</v>
      </c>
      <c r="N396" s="51">
        <v>56010649825</v>
      </c>
      <c r="S396" s="51" t="s">
        <v>59</v>
      </c>
      <c r="T396" s="52">
        <v>1830446.95</v>
      </c>
      <c r="V396" s="54">
        <v>45203</v>
      </c>
      <c r="X396" s="51" t="s">
        <v>60</v>
      </c>
      <c r="Y396" s="51" t="s">
        <v>55</v>
      </c>
      <c r="Z396" s="51">
        <v>12</v>
      </c>
      <c r="AH396" s="51">
        <v>181</v>
      </c>
    </row>
    <row r="397" spans="1:34" s="46" customFormat="1" x14ac:dyDescent="0.35">
      <c r="A397" s="51">
        <v>1040</v>
      </c>
      <c r="B397" s="51" t="s">
        <v>166</v>
      </c>
      <c r="C397" s="52">
        <v>1040502655962</v>
      </c>
      <c r="D397" s="51" t="s">
        <v>1452</v>
      </c>
      <c r="E397" s="52">
        <v>270774.94</v>
      </c>
      <c r="G397" s="64">
        <v>3000000</v>
      </c>
      <c r="H397" s="54">
        <v>44884</v>
      </c>
      <c r="I397" s="85">
        <v>1602919.35</v>
      </c>
      <c r="J397" s="46" t="str">
        <f>IF(ISNUMBER(MATCH(C397, 'JULY- SEPT 2023'!G:G, 0)), "duplicate","")</f>
        <v/>
      </c>
      <c r="K397" s="56"/>
      <c r="L397" s="51">
        <v>56011976438</v>
      </c>
      <c r="N397" s="51">
        <v>56011976438</v>
      </c>
      <c r="S397" s="51" t="s">
        <v>59</v>
      </c>
      <c r="T397" s="52">
        <v>1779959.8</v>
      </c>
      <c r="V397" s="54">
        <v>45249</v>
      </c>
      <c r="X397" s="51" t="s">
        <v>60</v>
      </c>
      <c r="Y397" s="51" t="s">
        <v>55</v>
      </c>
      <c r="Z397" s="51">
        <v>12</v>
      </c>
      <c r="AH397" s="51">
        <v>227</v>
      </c>
    </row>
    <row r="398" spans="1:34" s="46" customFormat="1" x14ac:dyDescent="0.35">
      <c r="A398" s="51">
        <v>1040</v>
      </c>
      <c r="B398" s="51" t="s">
        <v>1379</v>
      </c>
      <c r="C398" s="52">
        <v>1040502495202</v>
      </c>
      <c r="D398" s="51" t="s">
        <v>1453</v>
      </c>
      <c r="E398" s="52">
        <v>451291.56</v>
      </c>
      <c r="G398" s="64">
        <v>5000000</v>
      </c>
      <c r="H398" s="54">
        <v>44792</v>
      </c>
      <c r="I398" s="85">
        <v>1561053.25</v>
      </c>
      <c r="J398" s="46" t="str">
        <f>IF(ISNUMBER(MATCH(C398, 'JULY- SEPT 2023'!G:G, 0)), "duplicate","")</f>
        <v/>
      </c>
      <c r="K398" s="56"/>
      <c r="L398" s="51">
        <v>56011868259</v>
      </c>
      <c r="N398" s="51">
        <v>56011868259</v>
      </c>
      <c r="S398" s="51" t="s">
        <v>59</v>
      </c>
      <c r="T398" s="52">
        <v>1732327.3</v>
      </c>
      <c r="V398" s="54">
        <v>45157</v>
      </c>
      <c r="X398" s="51" t="s">
        <v>60</v>
      </c>
      <c r="Y398" s="51" t="s">
        <v>55</v>
      </c>
      <c r="Z398" s="51">
        <v>12</v>
      </c>
      <c r="AH398" s="51">
        <v>227</v>
      </c>
    </row>
    <row r="399" spans="1:34" s="46" customFormat="1" x14ac:dyDescent="0.35">
      <c r="A399" s="51">
        <v>1040</v>
      </c>
      <c r="B399" s="51" t="s">
        <v>1499</v>
      </c>
      <c r="C399" s="52">
        <v>1040502610564</v>
      </c>
      <c r="D399" s="51" t="s">
        <v>1500</v>
      </c>
      <c r="E399" s="52">
        <v>270774.94</v>
      </c>
      <c r="G399" s="64">
        <v>3000000</v>
      </c>
      <c r="H399" s="54">
        <v>44858</v>
      </c>
      <c r="I399" s="85">
        <v>1557880.05</v>
      </c>
      <c r="J399" s="46" t="str">
        <f>IF(ISNUMBER(MATCH(C399, 'JULY- SEPT 2023'!G:G, 0)), "duplicate","")</f>
        <v/>
      </c>
      <c r="K399" s="56"/>
      <c r="L399" s="51">
        <v>56011519385</v>
      </c>
      <c r="N399" s="51">
        <v>56011519385</v>
      </c>
      <c r="S399" s="51" t="s">
        <v>59</v>
      </c>
      <c r="T399" s="52">
        <v>1722414.25</v>
      </c>
      <c r="V399" s="54">
        <v>45223</v>
      </c>
      <c r="X399" s="51" t="s">
        <v>60</v>
      </c>
      <c r="Y399" s="51" t="s">
        <v>55</v>
      </c>
      <c r="Z399" s="51">
        <v>12</v>
      </c>
      <c r="AH399" s="51">
        <v>222</v>
      </c>
    </row>
    <row r="400" spans="1:34" s="46" customFormat="1" x14ac:dyDescent="0.35">
      <c r="A400" s="47">
        <v>1040</v>
      </c>
      <c r="B400" s="47" t="s">
        <v>222</v>
      </c>
      <c r="C400" s="48">
        <v>1040502734154</v>
      </c>
      <c r="D400" s="47" t="s">
        <v>1793</v>
      </c>
      <c r="E400" s="48">
        <v>270774.94</v>
      </c>
      <c r="G400" s="59">
        <v>3000000</v>
      </c>
      <c r="H400" s="50">
        <v>44925</v>
      </c>
      <c r="I400" s="81">
        <v>1553807.3</v>
      </c>
      <c r="J400" s="46" t="str">
        <f>IF(ISNUMBER(MATCH(C400, 'JULY- SEPT 2023'!G:G, 0)), "duplicate","")</f>
        <v/>
      </c>
      <c r="K400" s="55"/>
      <c r="L400" s="47">
        <v>56011423320</v>
      </c>
      <c r="N400" s="47">
        <v>56011423320</v>
      </c>
      <c r="S400" s="47" t="s">
        <v>59</v>
      </c>
      <c r="T400" s="48">
        <v>1696528.3</v>
      </c>
      <c r="V400" s="50">
        <v>45292</v>
      </c>
      <c r="X400" s="47" t="s">
        <v>60</v>
      </c>
      <c r="Y400" s="47" t="s">
        <v>55</v>
      </c>
      <c r="Z400" s="47">
        <v>12</v>
      </c>
      <c r="AH400" s="47">
        <v>184</v>
      </c>
    </row>
    <row r="401" spans="1:34" s="46" customFormat="1" x14ac:dyDescent="0.35">
      <c r="A401" s="47">
        <v>1040</v>
      </c>
      <c r="B401" s="47" t="s">
        <v>1379</v>
      </c>
      <c r="C401" s="48">
        <v>1040502565394</v>
      </c>
      <c r="D401" s="47" t="s">
        <v>1546</v>
      </c>
      <c r="E401" s="48">
        <v>361033.25</v>
      </c>
      <c r="G401" s="59">
        <v>4000000</v>
      </c>
      <c r="H401" s="50">
        <v>44834</v>
      </c>
      <c r="I401" s="81">
        <v>1518989.75</v>
      </c>
      <c r="J401" s="46" t="str">
        <f>IF(ISNUMBER(MATCH(C401, 'JULY- SEPT 2023'!G:G, 0)), "duplicate","")</f>
        <v/>
      </c>
      <c r="K401" s="55"/>
      <c r="L401" s="47">
        <v>56011928940</v>
      </c>
      <c r="N401" s="47">
        <v>56011928940</v>
      </c>
      <c r="S401" s="47" t="s">
        <v>59</v>
      </c>
      <c r="T401" s="48">
        <v>1699600.25</v>
      </c>
      <c r="V401" s="50">
        <v>45200</v>
      </c>
      <c r="X401" s="47" t="s">
        <v>60</v>
      </c>
      <c r="Y401" s="47" t="s">
        <v>55</v>
      </c>
      <c r="Z401" s="47">
        <v>12</v>
      </c>
      <c r="AH401" s="47">
        <v>214</v>
      </c>
    </row>
    <row r="402" spans="1:34" s="46" customFormat="1" x14ac:dyDescent="0.35">
      <c r="A402" s="51">
        <v>1040</v>
      </c>
      <c r="B402" s="51" t="s">
        <v>166</v>
      </c>
      <c r="C402" s="52">
        <v>1040502548850</v>
      </c>
      <c r="D402" s="51" t="s">
        <v>1717</v>
      </c>
      <c r="E402" s="52">
        <v>451291.56</v>
      </c>
      <c r="G402" s="64">
        <v>5000000</v>
      </c>
      <c r="H402" s="54">
        <v>44824</v>
      </c>
      <c r="I402" s="85">
        <v>1408203.9</v>
      </c>
      <c r="J402" s="46" t="str">
        <f>IF(ISNUMBER(MATCH(C402, 'JULY- SEPT 2023'!G:G, 0)), "duplicate","")</f>
        <v/>
      </c>
      <c r="K402" s="56"/>
      <c r="L402" s="51">
        <v>56011922990</v>
      </c>
      <c r="N402" s="51">
        <v>56011922990</v>
      </c>
      <c r="S402" s="51" t="s">
        <v>59</v>
      </c>
      <c r="T402" s="52">
        <v>1544288.55</v>
      </c>
      <c r="V402" s="54">
        <v>45189</v>
      </c>
      <c r="X402" s="51" t="s">
        <v>60</v>
      </c>
      <c r="Y402" s="51" t="s">
        <v>55</v>
      </c>
      <c r="Z402" s="51">
        <v>12</v>
      </c>
      <c r="AH402" s="51">
        <v>195</v>
      </c>
    </row>
    <row r="403" spans="1:34" s="46" customFormat="1" x14ac:dyDescent="0.35">
      <c r="A403" s="51">
        <v>1040</v>
      </c>
      <c r="B403" s="51" t="s">
        <v>222</v>
      </c>
      <c r="C403" s="52">
        <v>1040502773017</v>
      </c>
      <c r="D403" s="51" t="s">
        <v>1470</v>
      </c>
      <c r="E403" s="52">
        <v>180516.62</v>
      </c>
      <c r="G403" s="64">
        <v>2000000</v>
      </c>
      <c r="H403" s="54">
        <v>44947</v>
      </c>
      <c r="I403" s="85">
        <v>1386961.55</v>
      </c>
      <c r="J403" s="46" t="str">
        <f>IF(ISNUMBER(MATCH(C403, 'JULY- SEPT 2023'!G:G, 0)), "duplicate","")</f>
        <v/>
      </c>
      <c r="K403" s="56"/>
      <c r="L403" s="51">
        <v>56012007505</v>
      </c>
      <c r="N403" s="51">
        <v>56012007505</v>
      </c>
      <c r="S403" s="51" t="s">
        <v>59</v>
      </c>
      <c r="T403" s="52">
        <v>1534926.65</v>
      </c>
      <c r="V403" s="54">
        <v>45312</v>
      </c>
      <c r="X403" s="51" t="s">
        <v>60</v>
      </c>
      <c r="Y403" s="51" t="s">
        <v>55</v>
      </c>
      <c r="Z403" s="51">
        <v>12</v>
      </c>
      <c r="AH403" s="51">
        <v>225</v>
      </c>
    </row>
    <row r="404" spans="1:34" s="46" customFormat="1" x14ac:dyDescent="0.35">
      <c r="A404" s="47">
        <v>1040</v>
      </c>
      <c r="B404" s="47" t="s">
        <v>1499</v>
      </c>
      <c r="C404" s="48">
        <v>1040502649072</v>
      </c>
      <c r="D404" s="47" t="s">
        <v>1682</v>
      </c>
      <c r="E404" s="48">
        <v>270774.94</v>
      </c>
      <c r="G404" s="59">
        <v>3000000</v>
      </c>
      <c r="H404" s="50">
        <v>44880</v>
      </c>
      <c r="I404" s="81">
        <v>1386762.45</v>
      </c>
      <c r="J404" s="46" t="str">
        <f>IF(ISNUMBER(MATCH(C404, 'JULY- SEPT 2023'!G:G, 0)), "duplicate","")</f>
        <v/>
      </c>
      <c r="K404" s="55"/>
      <c r="L404" s="47">
        <v>56011607816</v>
      </c>
      <c r="N404" s="47">
        <v>56011607816</v>
      </c>
      <c r="S404" s="47" t="s">
        <v>59</v>
      </c>
      <c r="T404" s="48">
        <v>1516876.4</v>
      </c>
      <c r="V404" s="50">
        <v>45245</v>
      </c>
      <c r="X404" s="47" t="s">
        <v>60</v>
      </c>
      <c r="Y404" s="47" t="s">
        <v>55</v>
      </c>
      <c r="Z404" s="47">
        <v>12</v>
      </c>
      <c r="AH404" s="47">
        <v>200</v>
      </c>
    </row>
    <row r="405" spans="1:34" s="46" customFormat="1" x14ac:dyDescent="0.35">
      <c r="A405" s="51">
        <v>1040</v>
      </c>
      <c r="B405" s="51" t="s">
        <v>1499</v>
      </c>
      <c r="C405" s="52">
        <v>1040502623333</v>
      </c>
      <c r="D405" s="51" t="s">
        <v>1552</v>
      </c>
      <c r="E405" s="52">
        <v>270774.94</v>
      </c>
      <c r="G405" s="64">
        <v>3000000</v>
      </c>
      <c r="H405" s="54">
        <v>44865</v>
      </c>
      <c r="I405" s="85">
        <v>1332428.45</v>
      </c>
      <c r="J405" s="46" t="str">
        <f>IF(ISNUMBER(MATCH(C405, 'JULY- SEPT 2023'!G:G, 0)), "duplicate","")</f>
        <v/>
      </c>
      <c r="K405" s="56"/>
      <c r="L405" s="51">
        <v>56011892221</v>
      </c>
      <c r="N405" s="51">
        <v>56011892221</v>
      </c>
      <c r="S405" s="51" t="s">
        <v>59</v>
      </c>
      <c r="T405" s="52">
        <v>1481767.75</v>
      </c>
      <c r="V405" s="54">
        <v>45231</v>
      </c>
      <c r="X405" s="51" t="s">
        <v>60</v>
      </c>
      <c r="Y405" s="51" t="s">
        <v>55</v>
      </c>
      <c r="Z405" s="51">
        <v>12</v>
      </c>
      <c r="AH405" s="51">
        <v>214</v>
      </c>
    </row>
    <row r="406" spans="1:34" s="46" customFormat="1" x14ac:dyDescent="0.35">
      <c r="A406" s="47">
        <v>1040</v>
      </c>
      <c r="B406" s="47" t="s">
        <v>1499</v>
      </c>
      <c r="C406" s="48">
        <v>1040502622980</v>
      </c>
      <c r="D406" s="47" t="s">
        <v>1797</v>
      </c>
      <c r="E406" s="48">
        <v>270774.94</v>
      </c>
      <c r="G406" s="59">
        <v>3000000</v>
      </c>
      <c r="H406" s="50">
        <v>44865</v>
      </c>
      <c r="I406" s="81">
        <v>1315498.5</v>
      </c>
      <c r="J406" s="46" t="str">
        <f>IF(ISNUMBER(MATCH(C406, 'JULY- SEPT 2023'!G:G, 0)), "duplicate","")</f>
        <v/>
      </c>
      <c r="K406" s="55"/>
      <c r="L406" s="47">
        <v>56011891973</v>
      </c>
      <c r="N406" s="47">
        <v>56011891973</v>
      </c>
      <c r="S406" s="47" t="s">
        <v>59</v>
      </c>
      <c r="T406" s="48">
        <v>1439932.1</v>
      </c>
      <c r="V406" s="50">
        <v>45231</v>
      </c>
      <c r="X406" s="47" t="s">
        <v>60</v>
      </c>
      <c r="Y406" s="47" t="s">
        <v>55</v>
      </c>
      <c r="Z406" s="47">
        <v>12</v>
      </c>
      <c r="AH406" s="47">
        <v>184</v>
      </c>
    </row>
    <row r="407" spans="1:34" s="46" customFormat="1" x14ac:dyDescent="0.35">
      <c r="A407" s="51">
        <v>1040</v>
      </c>
      <c r="B407" s="51" t="s">
        <v>189</v>
      </c>
      <c r="C407" s="52">
        <v>1040502513921</v>
      </c>
      <c r="D407" s="51" t="s">
        <v>1798</v>
      </c>
      <c r="E407" s="52">
        <v>451291.56</v>
      </c>
      <c r="G407" s="64">
        <v>5000000</v>
      </c>
      <c r="H407" s="54">
        <v>44804</v>
      </c>
      <c r="I407" s="85">
        <v>1281178.6000000001</v>
      </c>
      <c r="J407" s="46" t="str">
        <f>IF(ISNUMBER(MATCH(C407, 'JULY- SEPT 2023'!G:G, 0)), "duplicate","")</f>
        <v/>
      </c>
      <c r="K407" s="56"/>
      <c r="L407" s="51">
        <v>56011893328</v>
      </c>
      <c r="N407" s="51">
        <v>56011893328</v>
      </c>
      <c r="S407" s="51" t="s">
        <v>59</v>
      </c>
      <c r="T407" s="52">
        <v>1438663.65</v>
      </c>
      <c r="V407" s="54">
        <v>45170</v>
      </c>
      <c r="X407" s="51" t="s">
        <v>60</v>
      </c>
      <c r="Y407" s="51" t="s">
        <v>55</v>
      </c>
      <c r="Z407" s="51">
        <v>12</v>
      </c>
      <c r="AH407" s="51">
        <v>184</v>
      </c>
    </row>
    <row r="408" spans="1:34" s="46" customFormat="1" x14ac:dyDescent="0.35">
      <c r="A408" s="47">
        <v>1040</v>
      </c>
      <c r="B408" s="47" t="s">
        <v>166</v>
      </c>
      <c r="C408" s="48">
        <v>1040502816899</v>
      </c>
      <c r="D408" s="47" t="s">
        <v>1387</v>
      </c>
      <c r="E408" s="48">
        <v>135387.47</v>
      </c>
      <c r="G408" s="59">
        <v>1500000</v>
      </c>
      <c r="H408" s="50">
        <v>44966</v>
      </c>
      <c r="I408" s="81">
        <v>1214680.55</v>
      </c>
      <c r="J408" s="46" t="str">
        <f>IF(ISNUMBER(MATCH(C408, 'JULY- SEPT 2023'!G:G, 0)), "duplicate","")</f>
        <v/>
      </c>
      <c r="K408" s="55"/>
      <c r="L408" s="47">
        <v>56012043356</v>
      </c>
      <c r="N408" s="47">
        <v>56012043356</v>
      </c>
      <c r="S408" s="47" t="s">
        <v>59</v>
      </c>
      <c r="T408" s="48">
        <v>1342735.6</v>
      </c>
      <c r="V408" s="50">
        <v>45331</v>
      </c>
      <c r="X408" s="47" t="s">
        <v>60</v>
      </c>
      <c r="Y408" s="47" t="s">
        <v>55</v>
      </c>
      <c r="Z408" s="47">
        <v>12</v>
      </c>
      <c r="AH408" s="47">
        <v>237</v>
      </c>
    </row>
    <row r="409" spans="1:34" s="46" customFormat="1" x14ac:dyDescent="0.35">
      <c r="A409" s="47">
        <v>1040</v>
      </c>
      <c r="B409" s="47" t="s">
        <v>166</v>
      </c>
      <c r="C409" s="48">
        <v>1040502623125</v>
      </c>
      <c r="D409" s="47" t="s">
        <v>1802</v>
      </c>
      <c r="E409" s="48">
        <v>270774.94</v>
      </c>
      <c r="G409" s="59">
        <v>3000000</v>
      </c>
      <c r="H409" s="50">
        <v>44865</v>
      </c>
      <c r="I409" s="81">
        <v>1145470.45</v>
      </c>
      <c r="J409" s="46" t="str">
        <f>IF(ISNUMBER(MATCH(C409, 'JULY- SEPT 2023'!G:G, 0)), "duplicate","")</f>
        <v/>
      </c>
      <c r="K409" s="55"/>
      <c r="L409" s="47">
        <v>56011949955</v>
      </c>
      <c r="N409" s="47">
        <v>56011949955</v>
      </c>
      <c r="S409" s="47" t="s">
        <v>59</v>
      </c>
      <c r="T409" s="48">
        <v>1267628.25</v>
      </c>
      <c r="V409" s="50">
        <v>45231</v>
      </c>
      <c r="X409" s="47" t="s">
        <v>60</v>
      </c>
      <c r="Y409" s="47" t="s">
        <v>55</v>
      </c>
      <c r="Z409" s="47">
        <v>12</v>
      </c>
      <c r="AH409" s="47">
        <v>184</v>
      </c>
    </row>
    <row r="410" spans="1:34" s="46" customFormat="1" x14ac:dyDescent="0.35">
      <c r="A410" s="51">
        <v>1040</v>
      </c>
      <c r="B410" s="51" t="s">
        <v>189</v>
      </c>
      <c r="C410" s="52">
        <v>1040502548988</v>
      </c>
      <c r="D410" s="51" t="s">
        <v>1461</v>
      </c>
      <c r="E410" s="52">
        <v>270774.94</v>
      </c>
      <c r="G410" s="64">
        <v>3000000</v>
      </c>
      <c r="H410" s="54">
        <v>44824</v>
      </c>
      <c r="I410" s="85">
        <v>1135077.25</v>
      </c>
      <c r="J410" s="46" t="str">
        <f>IF(ISNUMBER(MATCH(C410, 'JULY- SEPT 2023'!G:G, 0)), "duplicate","")</f>
        <v/>
      </c>
      <c r="K410" s="56"/>
      <c r="L410" s="51">
        <v>56010929152</v>
      </c>
      <c r="N410" s="51">
        <v>56010929152</v>
      </c>
      <c r="S410" s="51" t="s">
        <v>59</v>
      </c>
      <c r="T410" s="52">
        <v>1263178.45</v>
      </c>
      <c r="V410" s="54">
        <v>45189</v>
      </c>
      <c r="X410" s="51" t="s">
        <v>60</v>
      </c>
      <c r="Y410" s="51" t="s">
        <v>55</v>
      </c>
      <c r="Z410" s="51">
        <v>12</v>
      </c>
      <c r="AH410" s="51">
        <v>226</v>
      </c>
    </row>
    <row r="411" spans="1:34" s="46" customFormat="1" x14ac:dyDescent="0.35">
      <c r="A411" s="51">
        <v>1040</v>
      </c>
      <c r="B411" s="51" t="s">
        <v>166</v>
      </c>
      <c r="C411" s="52">
        <v>1040502603867</v>
      </c>
      <c r="D411" s="51" t="s">
        <v>1711</v>
      </c>
      <c r="E411" s="52">
        <v>270774.94</v>
      </c>
      <c r="G411" s="64">
        <v>3000000</v>
      </c>
      <c r="H411" s="54">
        <v>44853</v>
      </c>
      <c r="I411" s="85">
        <v>1128880.8500000001</v>
      </c>
      <c r="J411" s="46" t="str">
        <f>IF(ISNUMBER(MATCH(C411, 'JULY- SEPT 2023'!G:G, 0)), "duplicate","")</f>
        <v/>
      </c>
      <c r="K411" s="56"/>
      <c r="L411" s="51">
        <v>56011947550</v>
      </c>
      <c r="N411" s="51">
        <v>56011947550</v>
      </c>
      <c r="S411" s="51" t="s">
        <v>59</v>
      </c>
      <c r="T411" s="52">
        <v>1246726.45</v>
      </c>
      <c r="V411" s="54">
        <v>45218</v>
      </c>
      <c r="X411" s="51" t="s">
        <v>60</v>
      </c>
      <c r="Y411" s="51" t="s">
        <v>55</v>
      </c>
      <c r="Z411" s="51">
        <v>12</v>
      </c>
      <c r="AH411" s="51">
        <v>196</v>
      </c>
    </row>
    <row r="412" spans="1:34" s="46" customFormat="1" x14ac:dyDescent="0.35">
      <c r="A412" s="47">
        <v>1040</v>
      </c>
      <c r="B412" s="47" t="s">
        <v>166</v>
      </c>
      <c r="C412" s="48">
        <v>1040502718968</v>
      </c>
      <c r="D412" s="47" t="s">
        <v>1720</v>
      </c>
      <c r="E412" s="48">
        <v>180516.62</v>
      </c>
      <c r="G412" s="59">
        <v>2000000</v>
      </c>
      <c r="H412" s="50">
        <v>44915</v>
      </c>
      <c r="I412" s="81">
        <v>1099226.2</v>
      </c>
      <c r="J412" s="46" t="str">
        <f>IF(ISNUMBER(MATCH(C412, 'JULY- SEPT 2023'!G:G, 0)), "duplicate","")</f>
        <v/>
      </c>
      <c r="K412" s="55"/>
      <c r="L412" s="47">
        <v>56011996805</v>
      </c>
      <c r="N412" s="47">
        <v>56011996805</v>
      </c>
      <c r="S412" s="47" t="s">
        <v>59</v>
      </c>
      <c r="T412" s="48">
        <v>1222624.6499999999</v>
      </c>
      <c r="V412" s="50">
        <v>45280</v>
      </c>
      <c r="X412" s="47" t="s">
        <v>60</v>
      </c>
      <c r="Y412" s="47" t="s">
        <v>55</v>
      </c>
      <c r="Z412" s="47">
        <v>12</v>
      </c>
      <c r="AH412" s="47">
        <v>195</v>
      </c>
    </row>
    <row r="413" spans="1:34" s="46" customFormat="1" x14ac:dyDescent="0.35">
      <c r="A413" s="47">
        <v>1040</v>
      </c>
      <c r="B413" s="47" t="s">
        <v>1499</v>
      </c>
      <c r="C413" s="48">
        <v>1040502515170</v>
      </c>
      <c r="D413" s="47" t="s">
        <v>1804</v>
      </c>
      <c r="E413" s="48">
        <v>361033.25</v>
      </c>
      <c r="G413" s="59">
        <v>4000000</v>
      </c>
      <c r="H413" s="50">
        <v>44804</v>
      </c>
      <c r="I413" s="81">
        <v>1070250.6000000001</v>
      </c>
      <c r="J413" s="46" t="str">
        <f>IF(ISNUMBER(MATCH(C413, 'JULY- SEPT 2023'!G:G, 0)), "duplicate","")</f>
        <v/>
      </c>
      <c r="K413" s="55"/>
      <c r="L413" s="47">
        <v>56011854909</v>
      </c>
      <c r="N413" s="47">
        <v>56011854909</v>
      </c>
      <c r="S413" s="47" t="s">
        <v>59</v>
      </c>
      <c r="T413" s="48">
        <v>1172063.8</v>
      </c>
      <c r="V413" s="50">
        <v>45170</v>
      </c>
      <c r="X413" s="47" t="s">
        <v>60</v>
      </c>
      <c r="Y413" s="47" t="s">
        <v>55</v>
      </c>
      <c r="Z413" s="47">
        <v>12</v>
      </c>
      <c r="AH413" s="47">
        <v>184</v>
      </c>
    </row>
    <row r="414" spans="1:34" s="46" customFormat="1" x14ac:dyDescent="0.35">
      <c r="A414" s="47">
        <v>1040</v>
      </c>
      <c r="B414" s="47" t="s">
        <v>1379</v>
      </c>
      <c r="C414" s="48">
        <v>1040502530614</v>
      </c>
      <c r="D414" s="47" t="s">
        <v>1388</v>
      </c>
      <c r="E414" s="48">
        <v>270774.94</v>
      </c>
      <c r="G414" s="59">
        <v>3000000</v>
      </c>
      <c r="H414" s="50">
        <v>44813</v>
      </c>
      <c r="I414" s="81">
        <v>1069767.98</v>
      </c>
      <c r="J414" s="46" t="str">
        <f>IF(ISNUMBER(MATCH(C414, 'JULY- SEPT 2023'!G:G, 0)), "duplicate","")</f>
        <v/>
      </c>
      <c r="K414" s="55"/>
      <c r="L414" s="47">
        <v>56011902757</v>
      </c>
      <c r="N414" s="47">
        <v>56011902757</v>
      </c>
      <c r="S414" s="47" t="s">
        <v>59</v>
      </c>
      <c r="T414" s="48">
        <v>1187517.6499999999</v>
      </c>
      <c r="V414" s="50">
        <v>45178</v>
      </c>
      <c r="X414" s="47" t="s">
        <v>60</v>
      </c>
      <c r="Y414" s="47" t="s">
        <v>55</v>
      </c>
      <c r="Z414" s="47">
        <v>12</v>
      </c>
      <c r="AH414" s="47">
        <v>237</v>
      </c>
    </row>
    <row r="415" spans="1:34" s="46" customFormat="1" x14ac:dyDescent="0.35">
      <c r="A415" s="47">
        <v>1040</v>
      </c>
      <c r="B415" s="47" t="s">
        <v>189</v>
      </c>
      <c r="C415" s="48">
        <v>1040502538540</v>
      </c>
      <c r="D415" s="47" t="s">
        <v>1675</v>
      </c>
      <c r="E415" s="48">
        <v>270774.94</v>
      </c>
      <c r="G415" s="59">
        <v>3000000</v>
      </c>
      <c r="H415" s="50">
        <v>44818</v>
      </c>
      <c r="I415" s="81">
        <v>1033502.65</v>
      </c>
      <c r="J415" s="46" t="str">
        <f>IF(ISNUMBER(MATCH(C415, 'JULY- SEPT 2023'!G:G, 0)), "duplicate","")</f>
        <v/>
      </c>
      <c r="K415" s="55"/>
      <c r="L415" s="47">
        <v>56010680392</v>
      </c>
      <c r="N415" s="47">
        <v>56010680392</v>
      </c>
      <c r="S415" s="47" t="s">
        <v>59</v>
      </c>
      <c r="T415" s="48">
        <v>1135488.1000000001</v>
      </c>
      <c r="V415" s="50">
        <v>45183</v>
      </c>
      <c r="X415" s="47" t="s">
        <v>60</v>
      </c>
      <c r="Y415" s="47" t="s">
        <v>55</v>
      </c>
      <c r="Z415" s="47">
        <v>12</v>
      </c>
      <c r="AH415" s="47">
        <v>201</v>
      </c>
    </row>
    <row r="416" spans="1:34" s="46" customFormat="1" x14ac:dyDescent="0.35">
      <c r="A416" s="47">
        <v>1040</v>
      </c>
      <c r="B416" s="47" t="s">
        <v>166</v>
      </c>
      <c r="C416" s="48">
        <v>1040502601784</v>
      </c>
      <c r="D416" s="47" t="s">
        <v>1448</v>
      </c>
      <c r="E416" s="48">
        <v>180516.62</v>
      </c>
      <c r="G416" s="59">
        <v>2000000</v>
      </c>
      <c r="H416" s="50">
        <v>44852</v>
      </c>
      <c r="I416" s="81">
        <v>1004570.85</v>
      </c>
      <c r="J416" s="46" t="str">
        <f>IF(ISNUMBER(MATCH(C416, 'JULY- SEPT 2023'!G:G, 0)), "duplicate","")</f>
        <v/>
      </c>
      <c r="K416" s="55"/>
      <c r="L416" s="47">
        <v>56011856323</v>
      </c>
      <c r="N416" s="47">
        <v>56011856323</v>
      </c>
      <c r="S416" s="47" t="s">
        <v>59</v>
      </c>
      <c r="T416" s="48">
        <v>1112468.7</v>
      </c>
      <c r="V416" s="50">
        <v>45217</v>
      </c>
      <c r="X416" s="47" t="s">
        <v>60</v>
      </c>
      <c r="Y416" s="47" t="s">
        <v>55</v>
      </c>
      <c r="Z416" s="47">
        <v>12</v>
      </c>
      <c r="AH416" s="47">
        <v>228</v>
      </c>
    </row>
    <row r="417" spans="1:34" s="46" customFormat="1" x14ac:dyDescent="0.35">
      <c r="A417" s="51">
        <v>1040</v>
      </c>
      <c r="B417" s="51" t="s">
        <v>1379</v>
      </c>
      <c r="C417" s="52">
        <v>1040502438651</v>
      </c>
      <c r="D417" s="51" t="s">
        <v>1462</v>
      </c>
      <c r="E417" s="52">
        <v>451291.56</v>
      </c>
      <c r="G417" s="64">
        <v>5000000</v>
      </c>
      <c r="H417" s="54">
        <v>44762</v>
      </c>
      <c r="I417" s="85">
        <v>999406.9</v>
      </c>
      <c r="J417" s="46" t="str">
        <f>IF(ISNUMBER(MATCH(C417, 'JULY- SEPT 2023'!G:G, 0)), "duplicate","")</f>
        <v/>
      </c>
      <c r="K417" s="56"/>
      <c r="L417" s="51">
        <v>56010674795</v>
      </c>
      <c r="N417" s="51">
        <v>56010674795</v>
      </c>
      <c r="S417" s="51" t="s">
        <v>59</v>
      </c>
      <c r="T417" s="52">
        <v>1129488.8500000001</v>
      </c>
      <c r="V417" s="54">
        <v>45127</v>
      </c>
      <c r="X417" s="51" t="s">
        <v>60</v>
      </c>
      <c r="Y417" s="51" t="s">
        <v>55</v>
      </c>
      <c r="Z417" s="51">
        <v>12</v>
      </c>
      <c r="AH417" s="51">
        <v>226</v>
      </c>
    </row>
    <row r="418" spans="1:34" s="46" customFormat="1" x14ac:dyDescent="0.35">
      <c r="A418" s="47">
        <v>1040</v>
      </c>
      <c r="B418" s="47" t="s">
        <v>1499</v>
      </c>
      <c r="C418" s="48">
        <v>1040502507700</v>
      </c>
      <c r="D418" s="47" t="s">
        <v>1560</v>
      </c>
      <c r="E418" s="48">
        <v>270774.94</v>
      </c>
      <c r="G418" s="59">
        <v>3000000</v>
      </c>
      <c r="H418" s="50">
        <v>44799</v>
      </c>
      <c r="I418" s="81">
        <v>982863.65</v>
      </c>
      <c r="J418" s="46" t="str">
        <f>IF(ISNUMBER(MATCH(C418, 'JULY- SEPT 2023'!G:G, 0)), "duplicate","")</f>
        <v/>
      </c>
      <c r="K418" s="55"/>
      <c r="L418" s="47">
        <v>56011380897</v>
      </c>
      <c r="N418" s="47">
        <v>56011380897</v>
      </c>
      <c r="S418" s="47" t="s">
        <v>59</v>
      </c>
      <c r="T418" s="48">
        <v>1093482.75</v>
      </c>
      <c r="V418" s="50">
        <v>45170</v>
      </c>
      <c r="X418" s="47" t="s">
        <v>60</v>
      </c>
      <c r="Y418" s="47" t="s">
        <v>55</v>
      </c>
      <c r="Z418" s="47">
        <v>12</v>
      </c>
      <c r="AH418" s="47">
        <v>214</v>
      </c>
    </row>
    <row r="419" spans="1:34" s="46" customFormat="1" x14ac:dyDescent="0.35">
      <c r="A419" s="47">
        <v>1040</v>
      </c>
      <c r="B419" s="47" t="s">
        <v>1499</v>
      </c>
      <c r="C419" s="48">
        <v>1040502457941</v>
      </c>
      <c r="D419" s="47" t="s">
        <v>1600</v>
      </c>
      <c r="E419" s="48">
        <v>451291.56</v>
      </c>
      <c r="G419" s="59">
        <v>5000000</v>
      </c>
      <c r="H419" s="50">
        <v>44775</v>
      </c>
      <c r="I419" s="81">
        <v>976339.45</v>
      </c>
      <c r="J419" s="46" t="str">
        <f>IF(ISNUMBER(MATCH(C419, 'JULY- SEPT 2023'!G:G, 0)), "duplicate","")</f>
        <v/>
      </c>
      <c r="K419" s="55"/>
      <c r="L419" s="47">
        <v>56011860165</v>
      </c>
      <c r="N419" s="47">
        <v>56011860165</v>
      </c>
      <c r="S419" s="47" t="s">
        <v>59</v>
      </c>
      <c r="T419" s="48">
        <v>1083268.3</v>
      </c>
      <c r="V419" s="50">
        <v>45140</v>
      </c>
      <c r="X419" s="47" t="s">
        <v>60</v>
      </c>
      <c r="Y419" s="47" t="s">
        <v>55</v>
      </c>
      <c r="Z419" s="47">
        <v>12</v>
      </c>
      <c r="AH419" s="47">
        <v>213</v>
      </c>
    </row>
    <row r="420" spans="1:34" s="46" customFormat="1" x14ac:dyDescent="0.35">
      <c r="A420" s="47">
        <v>1040</v>
      </c>
      <c r="B420" s="47" t="s">
        <v>1499</v>
      </c>
      <c r="C420" s="48">
        <v>1040502476777</v>
      </c>
      <c r="D420" s="47" t="s">
        <v>1633</v>
      </c>
      <c r="E420" s="48">
        <v>361033.25</v>
      </c>
      <c r="G420" s="59">
        <v>4000000</v>
      </c>
      <c r="H420" s="50">
        <v>44782</v>
      </c>
      <c r="I420" s="81">
        <v>923611.95</v>
      </c>
      <c r="J420" s="46" t="str">
        <f>IF(ISNUMBER(MATCH(C420, 'JULY- SEPT 2023'!G:G, 0)), "duplicate","")</f>
        <v/>
      </c>
      <c r="K420" s="55"/>
      <c r="L420" s="47">
        <v>56011118360</v>
      </c>
      <c r="N420" s="47">
        <v>56011118360</v>
      </c>
      <c r="S420" s="47" t="s">
        <v>59</v>
      </c>
      <c r="T420" s="48">
        <v>1026806.7</v>
      </c>
      <c r="V420" s="50">
        <v>45147</v>
      </c>
      <c r="X420" s="47" t="s">
        <v>60</v>
      </c>
      <c r="Y420" s="47" t="s">
        <v>55</v>
      </c>
      <c r="Z420" s="47">
        <v>12</v>
      </c>
      <c r="AH420" s="47">
        <v>206</v>
      </c>
    </row>
    <row r="421" spans="1:34" s="46" customFormat="1" x14ac:dyDescent="0.35">
      <c r="A421" s="47">
        <v>1040</v>
      </c>
      <c r="B421" s="47" t="s">
        <v>245</v>
      </c>
      <c r="C421" s="48">
        <v>1040502801426</v>
      </c>
      <c r="D421" s="47" t="s">
        <v>1811</v>
      </c>
      <c r="E421" s="48">
        <v>135387.47</v>
      </c>
      <c r="G421" s="59">
        <v>1500000</v>
      </c>
      <c r="H421" s="50">
        <v>44958</v>
      </c>
      <c r="I421" s="81">
        <v>917435.15</v>
      </c>
      <c r="J421" s="46" t="str">
        <f>IF(ISNUMBER(MATCH(C421, 'JULY- SEPT 2023'!G:G, 0)), "duplicate","")</f>
        <v/>
      </c>
      <c r="K421" s="55"/>
      <c r="L421" s="47">
        <v>56012021269</v>
      </c>
      <c r="N421" s="47">
        <v>56012021269</v>
      </c>
      <c r="S421" s="47" t="s">
        <v>59</v>
      </c>
      <c r="T421" s="48">
        <v>1002611.4</v>
      </c>
      <c r="V421" s="50">
        <v>45323</v>
      </c>
      <c r="X421" s="47" t="s">
        <v>60</v>
      </c>
      <c r="Y421" s="47" t="s">
        <v>55</v>
      </c>
      <c r="Z421" s="47">
        <v>12</v>
      </c>
      <c r="AH421" s="47">
        <v>184</v>
      </c>
    </row>
    <row r="422" spans="1:34" s="46" customFormat="1" x14ac:dyDescent="0.35">
      <c r="A422" s="51">
        <v>1040</v>
      </c>
      <c r="B422" s="51" t="s">
        <v>166</v>
      </c>
      <c r="C422" s="52">
        <v>1040502655976</v>
      </c>
      <c r="D422" s="51" t="s">
        <v>1454</v>
      </c>
      <c r="E422" s="52">
        <v>135387.47</v>
      </c>
      <c r="G422" s="64">
        <v>1500000</v>
      </c>
      <c r="H422" s="54">
        <v>44884</v>
      </c>
      <c r="I422" s="85">
        <v>876614.85</v>
      </c>
      <c r="J422" s="46" t="str">
        <f>IF(ISNUMBER(MATCH(C422, 'JULY- SEPT 2023'!G:G, 0)), "duplicate","")</f>
        <v/>
      </c>
      <c r="K422" s="56"/>
      <c r="L422" s="51">
        <v>56011965072</v>
      </c>
      <c r="N422" s="51">
        <v>56011965072</v>
      </c>
      <c r="S422" s="51" t="s">
        <v>59</v>
      </c>
      <c r="T422" s="52">
        <v>969963.1</v>
      </c>
      <c r="V422" s="54">
        <v>45249</v>
      </c>
      <c r="X422" s="51" t="s">
        <v>60</v>
      </c>
      <c r="Y422" s="51" t="s">
        <v>55</v>
      </c>
      <c r="Z422" s="51">
        <v>12</v>
      </c>
      <c r="AH422" s="51">
        <v>227</v>
      </c>
    </row>
    <row r="423" spans="1:34" s="46" customFormat="1" x14ac:dyDescent="0.35">
      <c r="A423" s="51">
        <v>1040</v>
      </c>
      <c r="B423" s="51" t="s">
        <v>166</v>
      </c>
      <c r="C423" s="52">
        <v>1040502623289</v>
      </c>
      <c r="D423" s="51" t="s">
        <v>1815</v>
      </c>
      <c r="E423" s="52">
        <v>180516.62</v>
      </c>
      <c r="G423" s="64">
        <v>2000000</v>
      </c>
      <c r="H423" s="54">
        <v>44865</v>
      </c>
      <c r="I423" s="85">
        <v>859375.65</v>
      </c>
      <c r="J423" s="46" t="str">
        <f>IF(ISNUMBER(MATCH(C423, 'JULY- SEPT 2023'!G:G, 0)), "duplicate","")</f>
        <v/>
      </c>
      <c r="K423" s="56"/>
      <c r="L423" s="51">
        <v>56011449437</v>
      </c>
      <c r="N423" s="51">
        <v>56011449437</v>
      </c>
      <c r="S423" s="51" t="s">
        <v>59</v>
      </c>
      <c r="T423" s="52">
        <v>938078.85</v>
      </c>
      <c r="V423" s="54">
        <v>45231</v>
      </c>
      <c r="X423" s="51" t="s">
        <v>60</v>
      </c>
      <c r="Y423" s="51" t="s">
        <v>55</v>
      </c>
      <c r="Z423" s="51">
        <v>12</v>
      </c>
      <c r="AH423" s="51">
        <v>184</v>
      </c>
    </row>
    <row r="424" spans="1:34" s="46" customFormat="1" x14ac:dyDescent="0.35">
      <c r="A424" s="47">
        <v>1040</v>
      </c>
      <c r="B424" s="47" t="s">
        <v>222</v>
      </c>
      <c r="C424" s="48">
        <v>1040502623097</v>
      </c>
      <c r="D424" s="47" t="s">
        <v>1819</v>
      </c>
      <c r="E424" s="48">
        <v>180516.62</v>
      </c>
      <c r="G424" s="59">
        <v>2000000</v>
      </c>
      <c r="H424" s="50">
        <v>44865</v>
      </c>
      <c r="I424" s="81">
        <v>785957.9</v>
      </c>
      <c r="J424" s="46" t="str">
        <f>IF(ISNUMBER(MATCH(C424, 'JULY- SEPT 2023'!G:G, 0)), "duplicate","")</f>
        <v/>
      </c>
      <c r="K424" s="55"/>
      <c r="L424" s="47">
        <v>56011492793</v>
      </c>
      <c r="N424" s="47">
        <v>56011492793</v>
      </c>
      <c r="S424" s="47" t="s">
        <v>59</v>
      </c>
      <c r="T424" s="48">
        <v>862827.65</v>
      </c>
      <c r="V424" s="50">
        <v>45231</v>
      </c>
      <c r="X424" s="47" t="s">
        <v>60</v>
      </c>
      <c r="Y424" s="47" t="s">
        <v>55</v>
      </c>
      <c r="Z424" s="47">
        <v>12</v>
      </c>
      <c r="AH424" s="47">
        <v>184</v>
      </c>
    </row>
    <row r="425" spans="1:34" s="46" customFormat="1" x14ac:dyDescent="0.35">
      <c r="A425" s="47">
        <v>1040</v>
      </c>
      <c r="B425" s="47" t="s">
        <v>1499</v>
      </c>
      <c r="C425" s="48">
        <v>1040502495182</v>
      </c>
      <c r="D425" s="47" t="s">
        <v>1714</v>
      </c>
      <c r="E425" s="48">
        <v>270774.94</v>
      </c>
      <c r="G425" s="59">
        <v>3000000</v>
      </c>
      <c r="H425" s="50">
        <v>44792</v>
      </c>
      <c r="I425" s="81">
        <v>768521.8</v>
      </c>
      <c r="J425" s="46" t="str">
        <f>IF(ISNUMBER(MATCH(C425, 'JULY- SEPT 2023'!G:G, 0)), "duplicate","")</f>
        <v/>
      </c>
      <c r="K425" s="55"/>
      <c r="L425" s="47">
        <v>56011868092</v>
      </c>
      <c r="N425" s="47">
        <v>56011868092</v>
      </c>
      <c r="S425" s="47" t="s">
        <v>59</v>
      </c>
      <c r="T425" s="48">
        <v>850540.15</v>
      </c>
      <c r="V425" s="50">
        <v>45157</v>
      </c>
      <c r="X425" s="47" t="s">
        <v>60</v>
      </c>
      <c r="Y425" s="47" t="s">
        <v>55</v>
      </c>
      <c r="Z425" s="47">
        <v>12</v>
      </c>
      <c r="AH425" s="47">
        <v>196</v>
      </c>
    </row>
    <row r="426" spans="1:34" s="46" customFormat="1" x14ac:dyDescent="0.35">
      <c r="A426" s="47">
        <v>1040</v>
      </c>
      <c r="B426" s="47" t="s">
        <v>1379</v>
      </c>
      <c r="C426" s="48">
        <v>1040502425854</v>
      </c>
      <c r="D426" s="47" t="s">
        <v>1404</v>
      </c>
      <c r="E426" s="48">
        <v>270774.94</v>
      </c>
      <c r="G426" s="59">
        <v>3000000</v>
      </c>
      <c r="H426" s="50">
        <v>44755</v>
      </c>
      <c r="I426" s="81">
        <v>766751.1</v>
      </c>
      <c r="J426" s="46" t="str">
        <f>IF(ISNUMBER(MATCH(C426, 'JULY- SEPT 2023'!G:G, 0)), "duplicate","")</f>
        <v/>
      </c>
      <c r="K426" s="55"/>
      <c r="L426" s="47">
        <v>56011817440</v>
      </c>
      <c r="N426" s="47">
        <v>56011817440</v>
      </c>
      <c r="S426" s="47" t="s">
        <v>59</v>
      </c>
      <c r="T426" s="48">
        <v>861315.75</v>
      </c>
      <c r="V426" s="50">
        <v>45120</v>
      </c>
      <c r="X426" s="47" t="s">
        <v>60</v>
      </c>
      <c r="Y426" s="47" t="s">
        <v>55</v>
      </c>
      <c r="Z426" s="47">
        <v>12</v>
      </c>
      <c r="AH426" s="47">
        <v>233</v>
      </c>
    </row>
    <row r="427" spans="1:34" s="46" customFormat="1" x14ac:dyDescent="0.35">
      <c r="A427" s="47">
        <v>1040</v>
      </c>
      <c r="B427" s="47" t="s">
        <v>1379</v>
      </c>
      <c r="C427" s="48">
        <v>1040502428206</v>
      </c>
      <c r="D427" s="47" t="s">
        <v>1411</v>
      </c>
      <c r="E427" s="48">
        <v>361033.25</v>
      </c>
      <c r="G427" s="59">
        <v>4000000</v>
      </c>
      <c r="H427" s="50">
        <v>44756</v>
      </c>
      <c r="I427" s="81">
        <v>729319</v>
      </c>
      <c r="J427" s="46" t="str">
        <f>IF(ISNUMBER(MATCH(C427, 'JULY- SEPT 2023'!G:G, 0)), "duplicate","")</f>
        <v/>
      </c>
      <c r="K427" s="55"/>
      <c r="L427" s="47">
        <v>56011833690</v>
      </c>
      <c r="N427" s="47">
        <v>56011833690</v>
      </c>
      <c r="S427" s="47" t="s">
        <v>59</v>
      </c>
      <c r="T427" s="48">
        <v>826127.95</v>
      </c>
      <c r="V427" s="50">
        <v>45121</v>
      </c>
      <c r="X427" s="47" t="s">
        <v>60</v>
      </c>
      <c r="Y427" s="47" t="s">
        <v>55</v>
      </c>
      <c r="Z427" s="47">
        <v>12</v>
      </c>
      <c r="AH427" s="47">
        <v>232</v>
      </c>
    </row>
    <row r="428" spans="1:34" s="46" customFormat="1" x14ac:dyDescent="0.35">
      <c r="A428" s="51">
        <v>1040</v>
      </c>
      <c r="B428" s="51" t="s">
        <v>245</v>
      </c>
      <c r="C428" s="52">
        <v>1040502518334</v>
      </c>
      <c r="D428" s="51" t="s">
        <v>1601</v>
      </c>
      <c r="E428" s="52">
        <v>180516.62</v>
      </c>
      <c r="G428" s="64">
        <v>2000000</v>
      </c>
      <c r="H428" s="54">
        <v>44806</v>
      </c>
      <c r="I428" s="85">
        <v>657619.15</v>
      </c>
      <c r="J428" s="46" t="str">
        <f>IF(ISNUMBER(MATCH(C428, 'JULY- SEPT 2023'!G:G, 0)), "duplicate","")</f>
        <v/>
      </c>
      <c r="K428" s="56"/>
      <c r="L428" s="51">
        <v>56011875413</v>
      </c>
      <c r="N428" s="51">
        <v>56011875413</v>
      </c>
      <c r="S428" s="51" t="s">
        <v>59</v>
      </c>
      <c r="T428" s="52">
        <v>727954.15</v>
      </c>
      <c r="V428" s="54">
        <v>45171</v>
      </c>
      <c r="X428" s="51" t="s">
        <v>60</v>
      </c>
      <c r="Y428" s="51" t="s">
        <v>55</v>
      </c>
      <c r="Z428" s="51">
        <v>12</v>
      </c>
      <c r="AH428" s="51">
        <v>213</v>
      </c>
    </row>
    <row r="429" spans="1:34" s="46" customFormat="1" x14ac:dyDescent="0.35">
      <c r="A429" s="47">
        <v>1040</v>
      </c>
      <c r="B429" s="47" t="s">
        <v>1379</v>
      </c>
      <c r="C429" s="48">
        <v>1040502394568</v>
      </c>
      <c r="D429" s="47" t="s">
        <v>1490</v>
      </c>
      <c r="E429" s="48">
        <v>451291.56</v>
      </c>
      <c r="G429" s="59">
        <v>5000000</v>
      </c>
      <c r="H429" s="50">
        <v>44735</v>
      </c>
      <c r="I429" s="81">
        <v>564301.85</v>
      </c>
      <c r="J429" s="46" t="str">
        <f>IF(ISNUMBER(MATCH(C429, 'JULY- SEPT 2023'!G:G, 0)), "duplicate","")</f>
        <v/>
      </c>
      <c r="K429" s="55"/>
      <c r="L429" s="47">
        <v>56011785152</v>
      </c>
      <c r="N429" s="47">
        <v>56011785152</v>
      </c>
      <c r="S429" s="47" t="s">
        <v>59</v>
      </c>
      <c r="T429" s="48">
        <v>653484.55000000005</v>
      </c>
      <c r="V429" s="50">
        <v>45100</v>
      </c>
      <c r="X429" s="47" t="s">
        <v>60</v>
      </c>
      <c r="Y429" s="47" t="s">
        <v>55</v>
      </c>
      <c r="Z429" s="47">
        <v>12</v>
      </c>
      <c r="AH429" s="47">
        <v>223</v>
      </c>
    </row>
    <row r="430" spans="1:34" s="46" customFormat="1" x14ac:dyDescent="0.35">
      <c r="A430" s="51">
        <v>1040</v>
      </c>
      <c r="B430" s="51" t="s">
        <v>1379</v>
      </c>
      <c r="C430" s="52">
        <v>1040502400165</v>
      </c>
      <c r="D430" s="51" t="s">
        <v>1572</v>
      </c>
      <c r="E430" s="52">
        <v>270774.94</v>
      </c>
      <c r="G430" s="64">
        <v>3000000</v>
      </c>
      <c r="H430" s="54">
        <v>44739</v>
      </c>
      <c r="I430" s="85">
        <v>549728.15</v>
      </c>
      <c r="J430" s="46" t="str">
        <f>IF(ISNUMBER(MATCH(C430, 'JULY- SEPT 2023'!G:G, 0)), "duplicate","")</f>
        <v/>
      </c>
      <c r="K430" s="56"/>
      <c r="L430" s="51">
        <v>56010980156</v>
      </c>
      <c r="N430" s="51">
        <v>56010980156</v>
      </c>
      <c r="S430" s="51" t="s">
        <v>59</v>
      </c>
      <c r="T430" s="52">
        <v>610374.75</v>
      </c>
      <c r="V430" s="54">
        <v>45108</v>
      </c>
      <c r="X430" s="51" t="s">
        <v>60</v>
      </c>
      <c r="Y430" s="51" t="s">
        <v>55</v>
      </c>
      <c r="Z430" s="51">
        <v>12</v>
      </c>
      <c r="AH430" s="51">
        <v>214</v>
      </c>
    </row>
    <row r="431" spans="1:34" s="46" customFormat="1" x14ac:dyDescent="0.35">
      <c r="A431" s="51">
        <v>1040</v>
      </c>
      <c r="B431" s="51" t="s">
        <v>1379</v>
      </c>
      <c r="C431" s="52">
        <v>1040502379034</v>
      </c>
      <c r="D431" s="51" t="s">
        <v>1413</v>
      </c>
      <c r="E431" s="52">
        <v>451291.56</v>
      </c>
      <c r="G431" s="64">
        <v>5000000</v>
      </c>
      <c r="H431" s="54">
        <v>44726</v>
      </c>
      <c r="I431" s="85">
        <v>452411.54</v>
      </c>
      <c r="J431" s="46" t="str">
        <f>IF(ISNUMBER(MATCH(C431, 'JULY- SEPT 2023'!G:G, 0)), "duplicate","")</f>
        <v/>
      </c>
      <c r="K431" s="56"/>
      <c r="L431" s="51">
        <v>56011804499</v>
      </c>
      <c r="N431" s="51">
        <v>56011804499</v>
      </c>
      <c r="S431" s="51" t="s">
        <v>59</v>
      </c>
      <c r="T431" s="52">
        <v>499896.5</v>
      </c>
      <c r="V431" s="54">
        <v>45091</v>
      </c>
      <c r="X431" s="51" t="s">
        <v>60</v>
      </c>
      <c r="Y431" s="51" t="s">
        <v>55</v>
      </c>
      <c r="Z431" s="51">
        <v>12</v>
      </c>
      <c r="AH431" s="51">
        <v>232</v>
      </c>
    </row>
    <row r="432" spans="1:34" s="46" customFormat="1" x14ac:dyDescent="0.35">
      <c r="A432" s="47">
        <v>1040</v>
      </c>
      <c r="B432" s="47" t="s">
        <v>1499</v>
      </c>
      <c r="C432" s="48">
        <v>1040502403033</v>
      </c>
      <c r="D432" s="47" t="s">
        <v>1835</v>
      </c>
      <c r="E432" s="48">
        <v>451291.56</v>
      </c>
      <c r="G432" s="59">
        <v>5000000</v>
      </c>
      <c r="H432" s="50">
        <v>44740</v>
      </c>
      <c r="I432" s="81">
        <v>442980.1</v>
      </c>
      <c r="J432" s="46" t="str">
        <f>IF(ISNUMBER(MATCH(C432, 'JULY- SEPT 2023'!G:G, 0)), "duplicate","")</f>
        <v/>
      </c>
      <c r="K432" s="55"/>
      <c r="L432" s="47">
        <v>56011823304</v>
      </c>
      <c r="N432" s="47">
        <v>56011823304</v>
      </c>
      <c r="S432" s="47" t="s">
        <v>59</v>
      </c>
      <c r="T432" s="48">
        <v>484244.8</v>
      </c>
      <c r="V432" s="50">
        <v>45108</v>
      </c>
      <c r="X432" s="47" t="s">
        <v>60</v>
      </c>
      <c r="Y432" s="47" t="s">
        <v>55</v>
      </c>
      <c r="Z432" s="47">
        <v>12</v>
      </c>
      <c r="AH432" s="47">
        <v>184</v>
      </c>
    </row>
    <row r="433" spans="1:34" s="46" customFormat="1" x14ac:dyDescent="0.35">
      <c r="A433" s="47">
        <v>1040</v>
      </c>
      <c r="B433" s="47" t="s">
        <v>1379</v>
      </c>
      <c r="C433" s="48">
        <v>1040502414332</v>
      </c>
      <c r="D433" s="47" t="s">
        <v>1873</v>
      </c>
      <c r="E433" s="48">
        <v>451291.56</v>
      </c>
      <c r="G433" s="59">
        <v>5000000</v>
      </c>
      <c r="H433" s="50">
        <v>44747</v>
      </c>
      <c r="I433" s="81">
        <v>433196.1</v>
      </c>
      <c r="J433" s="46" t="str">
        <f>IF(ISNUMBER(MATCH(C433, 'JULY- SEPT 2023'!G:G, 0)), "duplicate","")</f>
        <v/>
      </c>
      <c r="K433" s="55"/>
      <c r="L433" s="47">
        <v>56011823300</v>
      </c>
      <c r="N433" s="47">
        <v>56011823300</v>
      </c>
      <c r="S433" s="47" t="s">
        <v>59</v>
      </c>
      <c r="T433" s="48">
        <v>470827.8</v>
      </c>
      <c r="V433" s="50">
        <v>45112</v>
      </c>
      <c r="X433" s="47" t="s">
        <v>60</v>
      </c>
      <c r="Y433" s="47" t="s">
        <v>55</v>
      </c>
      <c r="Z433" s="47">
        <v>12</v>
      </c>
      <c r="AH433" s="47">
        <v>180</v>
      </c>
    </row>
    <row r="434" spans="1:34" s="46" customFormat="1" x14ac:dyDescent="0.35">
      <c r="A434" s="47">
        <v>1040</v>
      </c>
      <c r="B434" s="47" t="s">
        <v>222</v>
      </c>
      <c r="C434" s="48">
        <v>1040502563517</v>
      </c>
      <c r="D434" s="47" t="s">
        <v>1837</v>
      </c>
      <c r="E434" s="48">
        <v>135387.47</v>
      </c>
      <c r="G434" s="59">
        <v>1500000</v>
      </c>
      <c r="H434" s="50">
        <v>44833</v>
      </c>
      <c r="I434" s="81">
        <v>411778.95</v>
      </c>
      <c r="J434" s="46" t="str">
        <f>IF(ISNUMBER(MATCH(C434, 'JULY- SEPT 2023'!G:G, 0)), "duplicate","")</f>
        <v/>
      </c>
      <c r="K434" s="55"/>
      <c r="L434" s="47">
        <v>56011459942</v>
      </c>
      <c r="N434" s="47">
        <v>56011459942</v>
      </c>
      <c r="S434" s="47" t="s">
        <v>59</v>
      </c>
      <c r="T434" s="48">
        <v>464994.05</v>
      </c>
      <c r="V434" s="50">
        <v>45200</v>
      </c>
      <c r="X434" s="47" t="s">
        <v>60</v>
      </c>
      <c r="Y434" s="47" t="s">
        <v>55</v>
      </c>
      <c r="Z434" s="47">
        <v>12</v>
      </c>
      <c r="AH434" s="47">
        <v>184</v>
      </c>
    </row>
    <row r="435" spans="1:34" s="46" customFormat="1" x14ac:dyDescent="0.35">
      <c r="A435" s="51">
        <v>1040</v>
      </c>
      <c r="B435" s="51" t="s">
        <v>1379</v>
      </c>
      <c r="C435" s="52">
        <v>1040502406999</v>
      </c>
      <c r="D435" s="51" t="s">
        <v>1577</v>
      </c>
      <c r="E435" s="52">
        <v>270774.94</v>
      </c>
      <c r="G435" s="64">
        <v>3000000</v>
      </c>
      <c r="H435" s="54">
        <v>44742</v>
      </c>
      <c r="I435" s="85">
        <v>372768.25</v>
      </c>
      <c r="J435" s="46" t="str">
        <f>IF(ISNUMBER(MATCH(C435, 'JULY- SEPT 2023'!G:G, 0)), "duplicate","")</f>
        <v/>
      </c>
      <c r="K435" s="56"/>
      <c r="L435" s="51">
        <v>56011828425</v>
      </c>
      <c r="N435" s="51">
        <v>56011828425</v>
      </c>
      <c r="S435" s="51" t="s">
        <v>59</v>
      </c>
      <c r="T435" s="52">
        <v>419516.6</v>
      </c>
      <c r="V435" s="54">
        <v>45108</v>
      </c>
      <c r="X435" s="51" t="s">
        <v>60</v>
      </c>
      <c r="Y435" s="51" t="s">
        <v>55</v>
      </c>
      <c r="Z435" s="51">
        <v>12</v>
      </c>
      <c r="AH435" s="51">
        <v>214</v>
      </c>
    </row>
    <row r="436" spans="1:34" s="46" customFormat="1" x14ac:dyDescent="0.35">
      <c r="A436" s="47">
        <v>1040</v>
      </c>
      <c r="B436" s="47" t="s">
        <v>1499</v>
      </c>
      <c r="C436" s="48">
        <v>1040502397078</v>
      </c>
      <c r="D436" s="47" t="s">
        <v>1503</v>
      </c>
      <c r="E436" s="48">
        <v>180516.62</v>
      </c>
      <c r="G436" s="59">
        <v>2000000</v>
      </c>
      <c r="H436" s="50">
        <v>44736</v>
      </c>
      <c r="I436" s="81">
        <v>358017.05</v>
      </c>
      <c r="J436" s="46" t="str">
        <f>IF(ISNUMBER(MATCH(C436, 'JULY- SEPT 2023'!G:G, 0)), "duplicate","")</f>
        <v/>
      </c>
      <c r="K436" s="55"/>
      <c r="L436" s="47">
        <v>56011798416</v>
      </c>
      <c r="N436" s="47">
        <v>56011798416</v>
      </c>
      <c r="S436" s="47" t="s">
        <v>59</v>
      </c>
      <c r="T436" s="48">
        <v>397058.95</v>
      </c>
      <c r="V436" s="50">
        <v>45101</v>
      </c>
      <c r="X436" s="47" t="s">
        <v>60</v>
      </c>
      <c r="Y436" s="47" t="s">
        <v>55</v>
      </c>
      <c r="Z436" s="47">
        <v>12</v>
      </c>
      <c r="AH436" s="47">
        <v>222</v>
      </c>
    </row>
    <row r="437" spans="1:34" s="46" customFormat="1" x14ac:dyDescent="0.35">
      <c r="A437" s="47">
        <v>1040</v>
      </c>
      <c r="B437" s="47" t="s">
        <v>1499</v>
      </c>
      <c r="C437" s="48">
        <v>1040502380032</v>
      </c>
      <c r="D437" s="47" t="s">
        <v>1678</v>
      </c>
      <c r="E437" s="48">
        <v>451291.56</v>
      </c>
      <c r="G437" s="59">
        <v>5000000</v>
      </c>
      <c r="H437" s="50">
        <v>44726</v>
      </c>
      <c r="I437" s="81">
        <v>203900.1</v>
      </c>
      <c r="J437" s="46" t="str">
        <f>IF(ISNUMBER(MATCH(C437, 'JULY- SEPT 2023'!G:G, 0)), "duplicate","")</f>
        <v/>
      </c>
      <c r="K437" s="55"/>
      <c r="L437" s="47">
        <v>56011462803</v>
      </c>
      <c r="N437" s="47">
        <v>56011462803</v>
      </c>
      <c r="S437" s="47" t="s">
        <v>59</v>
      </c>
      <c r="T437" s="48">
        <v>228839</v>
      </c>
      <c r="V437" s="50">
        <v>45091</v>
      </c>
      <c r="X437" s="47" t="s">
        <v>60</v>
      </c>
      <c r="Y437" s="47" t="s">
        <v>55</v>
      </c>
      <c r="Z437" s="47">
        <v>12</v>
      </c>
      <c r="AH437" s="47">
        <v>201</v>
      </c>
    </row>
    <row r="438" spans="1:34" s="46" customFormat="1" x14ac:dyDescent="0.35">
      <c r="A438" s="51">
        <v>1040</v>
      </c>
      <c r="B438" s="51" t="s">
        <v>1499</v>
      </c>
      <c r="C438" s="52">
        <v>1040502381374</v>
      </c>
      <c r="D438" s="51" t="s">
        <v>1686</v>
      </c>
      <c r="E438" s="52">
        <v>270774.94</v>
      </c>
      <c r="G438" s="64">
        <v>3000000</v>
      </c>
      <c r="H438" s="54">
        <v>44727</v>
      </c>
      <c r="I438" s="85">
        <v>91715.75</v>
      </c>
      <c r="J438" s="46" t="str">
        <f>IF(ISNUMBER(MATCH(C438, 'JULY- SEPT 2023'!G:G, 0)), "duplicate","")</f>
        <v/>
      </c>
      <c r="K438" s="56"/>
      <c r="L438" s="51">
        <v>56011503449</v>
      </c>
      <c r="N438" s="51">
        <v>56011503449</v>
      </c>
      <c r="S438" s="51" t="s">
        <v>59</v>
      </c>
      <c r="T438" s="52">
        <v>108643.8</v>
      </c>
      <c r="V438" s="54">
        <v>45092</v>
      </c>
      <c r="X438" s="51" t="s">
        <v>60</v>
      </c>
      <c r="Y438" s="51" t="s">
        <v>55</v>
      </c>
      <c r="Z438" s="51">
        <v>12</v>
      </c>
      <c r="AH438" s="51">
        <v>200</v>
      </c>
    </row>
    <row r="439" spans="1:34" s="89" customFormat="1" x14ac:dyDescent="0.35">
      <c r="A439" s="70">
        <v>1042</v>
      </c>
      <c r="B439" s="70" t="s">
        <v>1520</v>
      </c>
      <c r="C439" s="69">
        <v>1042502841690</v>
      </c>
      <c r="D439" s="70" t="s">
        <v>1521</v>
      </c>
      <c r="E439" s="69">
        <v>821606.24</v>
      </c>
      <c r="G439" s="69">
        <v>3000000</v>
      </c>
      <c r="H439" s="88">
        <v>44984</v>
      </c>
      <c r="I439" s="69">
        <v>2586229.25</v>
      </c>
      <c r="J439" s="89" t="str">
        <f>IF(ISNUMBER(MATCH(C439, 'JULY- SEPT 2023'!G:G, 0)), "duplicate","")</f>
        <v/>
      </c>
      <c r="K439" s="87"/>
      <c r="L439" s="70">
        <v>56011427982</v>
      </c>
      <c r="N439" s="70">
        <v>56011427982</v>
      </c>
      <c r="S439" s="70" t="s">
        <v>59</v>
      </c>
      <c r="T439" s="69">
        <v>2951073.45</v>
      </c>
      <c r="V439" s="88">
        <v>45352</v>
      </c>
      <c r="X439" s="70" t="s">
        <v>60</v>
      </c>
      <c r="Y439" s="70" t="s">
        <v>55</v>
      </c>
      <c r="Z439" s="70">
        <v>4</v>
      </c>
      <c r="AH439" s="70">
        <v>214</v>
      </c>
    </row>
    <row r="440" spans="1:34" s="89" customFormat="1" x14ac:dyDescent="0.35">
      <c r="A440" s="68">
        <v>1042</v>
      </c>
      <c r="B440" s="68" t="s">
        <v>1520</v>
      </c>
      <c r="C440" s="67">
        <v>1042502611432</v>
      </c>
      <c r="D440" s="68" t="s">
        <v>1756</v>
      </c>
      <c r="E440" s="67">
        <v>180516.62</v>
      </c>
      <c r="G440" s="67">
        <v>2000000</v>
      </c>
      <c r="H440" s="91">
        <v>44858</v>
      </c>
      <c r="I440" s="67">
        <v>701383.34</v>
      </c>
      <c r="J440" s="89" t="str">
        <f>IF(ISNUMBER(MATCH(C440, 'JULY- SEPT 2023'!G:G, 0)), "duplicate","")</f>
        <v/>
      </c>
      <c r="K440" s="90"/>
      <c r="L440" s="68">
        <v>56011911505</v>
      </c>
      <c r="N440" s="68">
        <v>56011911505</v>
      </c>
      <c r="S440" s="68" t="s">
        <v>59</v>
      </c>
      <c r="T440" s="67">
        <v>762934.05</v>
      </c>
      <c r="V440" s="91">
        <v>45223</v>
      </c>
      <c r="X440" s="68" t="s">
        <v>60</v>
      </c>
      <c r="Y440" s="68" t="s">
        <v>55</v>
      </c>
      <c r="Z440" s="68">
        <v>12</v>
      </c>
      <c r="AH440" s="68">
        <v>191</v>
      </c>
    </row>
    <row r="441" spans="1:34" s="75" customFormat="1" x14ac:dyDescent="0.35">
      <c r="A441" s="76">
        <v>1043</v>
      </c>
      <c r="B441" s="76" t="s">
        <v>159</v>
      </c>
      <c r="C441" s="77">
        <v>1043502811065</v>
      </c>
      <c r="D441" s="76" t="s">
        <v>1375</v>
      </c>
      <c r="E441" s="77">
        <v>451291.56</v>
      </c>
      <c r="G441" s="77">
        <v>5000000</v>
      </c>
      <c r="H441" s="79">
        <v>44963</v>
      </c>
      <c r="I441" s="77">
        <v>3857783.1</v>
      </c>
      <c r="J441" s="75" t="str">
        <f>IF(ISNUMBER(MATCH(C441, 'JULY- SEPT 2023'!G:G, 0)), "duplicate","")</f>
        <v/>
      </c>
      <c r="K441" s="78"/>
      <c r="L441" s="76">
        <v>56012035369</v>
      </c>
      <c r="N441" s="76">
        <v>56012035369</v>
      </c>
      <c r="S441" s="76" t="s">
        <v>59</v>
      </c>
      <c r="T441" s="77">
        <v>4276950.55</v>
      </c>
      <c r="V441" s="79">
        <v>45328</v>
      </c>
      <c r="X441" s="76" t="s">
        <v>60</v>
      </c>
      <c r="Y441" s="76" t="s">
        <v>55</v>
      </c>
      <c r="Z441" s="76">
        <v>12</v>
      </c>
      <c r="AH441" s="76">
        <v>240</v>
      </c>
    </row>
    <row r="442" spans="1:34" s="75" customFormat="1" x14ac:dyDescent="0.35">
      <c r="A442" s="76">
        <v>1043</v>
      </c>
      <c r="B442" s="76" t="s">
        <v>217</v>
      </c>
      <c r="C442" s="77">
        <v>1043502550745</v>
      </c>
      <c r="D442" s="76" t="s">
        <v>1729</v>
      </c>
      <c r="E442" s="77">
        <v>270774.94</v>
      </c>
      <c r="G442" s="77">
        <v>3000000</v>
      </c>
      <c r="H442" s="79">
        <v>44825</v>
      </c>
      <c r="I442" s="77">
        <v>821492.15</v>
      </c>
      <c r="J442" s="75" t="str">
        <f>IF(ISNUMBER(MATCH(C442, 'JULY- SEPT 2023'!G:G, 0)), "duplicate","")</f>
        <v/>
      </c>
      <c r="K442" s="78"/>
      <c r="L442" s="76">
        <v>56010338483</v>
      </c>
      <c r="N442" s="76">
        <v>56010338483</v>
      </c>
      <c r="S442" s="76" t="s">
        <v>59</v>
      </c>
      <c r="T442" s="77">
        <v>907196.25</v>
      </c>
      <c r="V442" s="79">
        <v>45190</v>
      </c>
      <c r="X442" s="76" t="s">
        <v>60</v>
      </c>
      <c r="Y442" s="76" t="s">
        <v>55</v>
      </c>
      <c r="Z442" s="76">
        <v>12</v>
      </c>
      <c r="AH442" s="76">
        <v>194</v>
      </c>
    </row>
    <row r="443" spans="1:34" s="75" customFormat="1" x14ac:dyDescent="0.35">
      <c r="A443" s="71">
        <v>1043</v>
      </c>
      <c r="B443" s="71" t="s">
        <v>217</v>
      </c>
      <c r="C443" s="72">
        <v>1043502392136</v>
      </c>
      <c r="D443" s="71" t="s">
        <v>1483</v>
      </c>
      <c r="E443" s="72">
        <v>180516.62</v>
      </c>
      <c r="G443" s="72">
        <v>2000000</v>
      </c>
      <c r="H443" s="74">
        <v>44734</v>
      </c>
      <c r="I443" s="72">
        <v>209122.85</v>
      </c>
      <c r="J443" s="75" t="str">
        <f>IF(ISNUMBER(MATCH(C443, 'JULY- SEPT 2023'!G:G, 0)), "duplicate","")</f>
        <v/>
      </c>
      <c r="K443" s="73"/>
      <c r="L443" s="71">
        <v>56010971603</v>
      </c>
      <c r="N443" s="71">
        <v>56010971603</v>
      </c>
      <c r="S443" s="71" t="s">
        <v>59</v>
      </c>
      <c r="T443" s="72">
        <v>244856.1</v>
      </c>
      <c r="V443" s="74">
        <v>45099</v>
      </c>
      <c r="X443" s="71" t="s">
        <v>60</v>
      </c>
      <c r="Y443" s="71" t="s">
        <v>55</v>
      </c>
      <c r="Z443" s="71">
        <v>12</v>
      </c>
      <c r="AH443" s="71">
        <v>224</v>
      </c>
    </row>
    <row r="444" spans="1:34" s="46" customFormat="1" x14ac:dyDescent="0.35">
      <c r="A444" s="47">
        <v>1044</v>
      </c>
      <c r="B444" s="47" t="s">
        <v>684</v>
      </c>
      <c r="C444" s="48">
        <v>1044502713942</v>
      </c>
      <c r="D444" s="47" t="s">
        <v>1422</v>
      </c>
      <c r="E444" s="48">
        <v>451291.56</v>
      </c>
      <c r="G444" s="59">
        <v>5000000</v>
      </c>
      <c r="H444" s="50">
        <v>44911</v>
      </c>
      <c r="I444" s="81">
        <v>3421513.55</v>
      </c>
      <c r="J444" s="46" t="str">
        <f>IF(ISNUMBER(MATCH(C444, 'JULY- SEPT 2023'!G:G, 0)), "duplicate","")</f>
        <v/>
      </c>
      <c r="K444" s="55"/>
      <c r="L444" s="47">
        <v>56011997837</v>
      </c>
      <c r="N444" s="47">
        <v>56011997837</v>
      </c>
      <c r="S444" s="47" t="s">
        <v>59</v>
      </c>
      <c r="T444" s="48">
        <v>3792793.4</v>
      </c>
      <c r="V444" s="50">
        <v>45276</v>
      </c>
      <c r="X444" s="47" t="s">
        <v>60</v>
      </c>
      <c r="Y444" s="47" t="s">
        <v>55</v>
      </c>
      <c r="Z444" s="47">
        <v>12</v>
      </c>
      <c r="AH444" s="47">
        <v>230</v>
      </c>
    </row>
    <row r="445" spans="1:34" s="46" customFormat="1" x14ac:dyDescent="0.35">
      <c r="A445" s="51">
        <v>1044</v>
      </c>
      <c r="B445" s="51" t="s">
        <v>684</v>
      </c>
      <c r="C445" s="52">
        <v>1044502709910</v>
      </c>
      <c r="D445" s="51" t="s">
        <v>1408</v>
      </c>
      <c r="E445" s="52">
        <v>451291.56</v>
      </c>
      <c r="G445" s="64">
        <v>5000000</v>
      </c>
      <c r="H445" s="54">
        <v>44909</v>
      </c>
      <c r="I445" s="85">
        <v>3421231.1</v>
      </c>
      <c r="J445" s="46" t="str">
        <f>IF(ISNUMBER(MATCH(C445, 'JULY- SEPT 2023'!G:G, 0)), "duplicate","")</f>
        <v/>
      </c>
      <c r="K445" s="56"/>
      <c r="L445" s="51">
        <v>56011967241</v>
      </c>
      <c r="N445" s="51">
        <v>56011967241</v>
      </c>
      <c r="S445" s="51" t="s">
        <v>59</v>
      </c>
      <c r="T445" s="52">
        <v>3797393.5</v>
      </c>
      <c r="V445" s="54">
        <v>45274</v>
      </c>
      <c r="X445" s="51" t="s">
        <v>60</v>
      </c>
      <c r="Y445" s="51" t="s">
        <v>55</v>
      </c>
      <c r="Z445" s="51">
        <v>12</v>
      </c>
      <c r="AH445" s="51">
        <v>232</v>
      </c>
    </row>
    <row r="446" spans="1:34" s="46" customFormat="1" x14ac:dyDescent="0.35">
      <c r="A446" s="51">
        <v>1044</v>
      </c>
      <c r="B446" s="51" t="s">
        <v>684</v>
      </c>
      <c r="C446" s="52">
        <v>1044502715424</v>
      </c>
      <c r="D446" s="51" t="s">
        <v>1433</v>
      </c>
      <c r="E446" s="52">
        <v>451291.56</v>
      </c>
      <c r="G446" s="64">
        <v>5000000</v>
      </c>
      <c r="H446" s="54">
        <v>44912</v>
      </c>
      <c r="I446" s="85">
        <v>3224839.25</v>
      </c>
      <c r="J446" s="46" t="str">
        <f>IF(ISNUMBER(MATCH(C446, 'JULY- SEPT 2023'!G:G, 0)), "duplicate","")</f>
        <v/>
      </c>
      <c r="K446" s="56"/>
      <c r="L446" s="51">
        <v>56010810678</v>
      </c>
      <c r="N446" s="51">
        <v>56010810678</v>
      </c>
      <c r="S446" s="51" t="s">
        <v>59</v>
      </c>
      <c r="T446" s="52">
        <v>3588002.7</v>
      </c>
      <c r="V446" s="54">
        <v>45277</v>
      </c>
      <c r="X446" s="51" t="s">
        <v>60</v>
      </c>
      <c r="Y446" s="51" t="s">
        <v>55</v>
      </c>
      <c r="Z446" s="51">
        <v>12</v>
      </c>
      <c r="AH446" s="51">
        <v>229</v>
      </c>
    </row>
    <row r="447" spans="1:34" s="46" customFormat="1" x14ac:dyDescent="0.35">
      <c r="A447" s="51">
        <v>1044</v>
      </c>
      <c r="B447" s="51" t="s">
        <v>684</v>
      </c>
      <c r="C447" s="52">
        <v>1044502670418</v>
      </c>
      <c r="D447" s="51" t="s">
        <v>1512</v>
      </c>
      <c r="E447" s="52">
        <v>451291.56</v>
      </c>
      <c r="G447" s="64">
        <v>5000000</v>
      </c>
      <c r="H447" s="54">
        <v>44894</v>
      </c>
      <c r="I447" s="85">
        <v>3026016.2</v>
      </c>
      <c r="J447" s="46" t="str">
        <f>IF(ISNUMBER(MATCH(C447, 'JULY- SEPT 2023'!G:G, 0)), "duplicate","")</f>
        <v/>
      </c>
      <c r="K447" s="56"/>
      <c r="L447" s="51">
        <v>56011953788</v>
      </c>
      <c r="N447" s="51">
        <v>56011953788</v>
      </c>
      <c r="S447" s="51" t="s">
        <v>59</v>
      </c>
      <c r="T447" s="52">
        <v>3356532.5</v>
      </c>
      <c r="V447" s="54">
        <v>45261</v>
      </c>
      <c r="X447" s="51" t="s">
        <v>60</v>
      </c>
      <c r="Y447" s="51" t="s">
        <v>55</v>
      </c>
      <c r="Z447" s="51">
        <v>12</v>
      </c>
      <c r="AH447" s="51">
        <v>214</v>
      </c>
    </row>
    <row r="448" spans="1:34" s="46" customFormat="1" x14ac:dyDescent="0.35">
      <c r="A448" s="51">
        <v>1044</v>
      </c>
      <c r="B448" s="51" t="s">
        <v>684</v>
      </c>
      <c r="C448" s="52">
        <v>1044502730538</v>
      </c>
      <c r="D448" s="51" t="s">
        <v>1767</v>
      </c>
      <c r="E448" s="52">
        <v>451291.56</v>
      </c>
      <c r="G448" s="64">
        <v>5000000</v>
      </c>
      <c r="H448" s="54">
        <v>44923</v>
      </c>
      <c r="I448" s="85">
        <v>2660749.75</v>
      </c>
      <c r="J448" s="46" t="str">
        <f>IF(ISNUMBER(MATCH(C448, 'JULY- SEPT 2023'!G:G, 0)), "duplicate","")</f>
        <v/>
      </c>
      <c r="K448" s="56"/>
      <c r="L448" s="51">
        <v>56011996899</v>
      </c>
      <c r="N448" s="51">
        <v>56011996899</v>
      </c>
      <c r="S448" s="51" t="s">
        <v>59</v>
      </c>
      <c r="T448" s="52">
        <v>2924508.65</v>
      </c>
      <c r="V448" s="54">
        <v>45292</v>
      </c>
      <c r="X448" s="51" t="s">
        <v>60</v>
      </c>
      <c r="Y448" s="51" t="s">
        <v>55</v>
      </c>
      <c r="Z448" s="51">
        <v>12</v>
      </c>
      <c r="AH448" s="51">
        <v>184</v>
      </c>
    </row>
    <row r="449" spans="1:34" s="46" customFormat="1" x14ac:dyDescent="0.35">
      <c r="A449" s="47">
        <v>1044</v>
      </c>
      <c r="B449" s="47" t="s">
        <v>684</v>
      </c>
      <c r="C449" s="48">
        <v>1044502642215</v>
      </c>
      <c r="D449" s="47" t="s">
        <v>1396</v>
      </c>
      <c r="E449" s="48">
        <v>451291.56</v>
      </c>
      <c r="G449" s="59">
        <v>5000000</v>
      </c>
      <c r="H449" s="50">
        <v>44876</v>
      </c>
      <c r="I449" s="81">
        <v>2638505.4</v>
      </c>
      <c r="J449" s="46" t="str">
        <f>IF(ISNUMBER(MATCH(C449, 'JULY- SEPT 2023'!G:G, 0)), "duplicate","")</f>
        <v/>
      </c>
      <c r="K449" s="55"/>
      <c r="L449" s="47">
        <v>56011927435</v>
      </c>
      <c r="N449" s="47">
        <v>56011927435</v>
      </c>
      <c r="S449" s="47" t="s">
        <v>59</v>
      </c>
      <c r="T449" s="48">
        <v>2924216.65</v>
      </c>
      <c r="V449" s="50">
        <v>45241</v>
      </c>
      <c r="X449" s="47" t="s">
        <v>60</v>
      </c>
      <c r="Y449" s="47" t="s">
        <v>55</v>
      </c>
      <c r="Z449" s="47">
        <v>12</v>
      </c>
      <c r="AH449" s="47">
        <v>235</v>
      </c>
    </row>
    <row r="450" spans="1:34" s="46" customFormat="1" x14ac:dyDescent="0.35">
      <c r="A450" s="47">
        <v>1044</v>
      </c>
      <c r="B450" s="47" t="s">
        <v>684</v>
      </c>
      <c r="C450" s="48">
        <v>1044502615338</v>
      </c>
      <c r="D450" s="47" t="s">
        <v>1523</v>
      </c>
      <c r="E450" s="48">
        <v>451291.56</v>
      </c>
      <c r="G450" s="59">
        <v>5000000</v>
      </c>
      <c r="H450" s="50">
        <v>44860</v>
      </c>
      <c r="I450" s="81">
        <v>2622067.9500000002</v>
      </c>
      <c r="J450" s="46" t="str">
        <f>IF(ISNUMBER(MATCH(C450, 'JULY- SEPT 2023'!G:G, 0)), "duplicate","")</f>
        <v/>
      </c>
      <c r="K450" s="55"/>
      <c r="L450" s="47">
        <v>56011951859</v>
      </c>
      <c r="N450" s="47">
        <v>56011951859</v>
      </c>
      <c r="S450" s="47" t="s">
        <v>59</v>
      </c>
      <c r="T450" s="48">
        <v>2910377.2</v>
      </c>
      <c r="V450" s="50">
        <v>45231</v>
      </c>
      <c r="X450" s="47" t="s">
        <v>60</v>
      </c>
      <c r="Y450" s="47" t="s">
        <v>55</v>
      </c>
      <c r="Z450" s="47">
        <v>12</v>
      </c>
      <c r="AH450" s="47">
        <v>214</v>
      </c>
    </row>
    <row r="451" spans="1:34" s="46" customFormat="1" x14ac:dyDescent="0.35">
      <c r="A451" s="51">
        <v>1044</v>
      </c>
      <c r="B451" s="51" t="s">
        <v>236</v>
      </c>
      <c r="C451" s="52">
        <v>1044502611649</v>
      </c>
      <c r="D451" s="51" t="s">
        <v>1494</v>
      </c>
      <c r="E451" s="52">
        <v>451291.56</v>
      </c>
      <c r="G451" s="64">
        <v>5000000</v>
      </c>
      <c r="H451" s="54">
        <v>44858</v>
      </c>
      <c r="I451" s="85">
        <v>2605212.5499999998</v>
      </c>
      <c r="J451" s="46" t="str">
        <f>IF(ISNUMBER(MATCH(C451, 'JULY- SEPT 2023'!G:G, 0)), "duplicate","")</f>
        <v/>
      </c>
      <c r="K451" s="56"/>
      <c r="L451" s="51">
        <v>56011951835</v>
      </c>
      <c r="N451" s="51">
        <v>56011951835</v>
      </c>
      <c r="S451" s="51" t="s">
        <v>59</v>
      </c>
      <c r="T451" s="52">
        <v>2889620.95</v>
      </c>
      <c r="V451" s="54">
        <v>45223</v>
      </c>
      <c r="X451" s="51" t="s">
        <v>60</v>
      </c>
      <c r="Y451" s="51" t="s">
        <v>55</v>
      </c>
      <c r="Z451" s="51">
        <v>12</v>
      </c>
      <c r="AH451" s="51">
        <v>222</v>
      </c>
    </row>
    <row r="452" spans="1:34" s="46" customFormat="1" x14ac:dyDescent="0.35">
      <c r="A452" s="51">
        <v>1044</v>
      </c>
      <c r="B452" s="51" t="s">
        <v>684</v>
      </c>
      <c r="C452" s="52">
        <v>1044502639250</v>
      </c>
      <c r="D452" s="51" t="s">
        <v>1636</v>
      </c>
      <c r="E452" s="52">
        <v>451291.56</v>
      </c>
      <c r="G452" s="64">
        <v>5000000</v>
      </c>
      <c r="H452" s="54">
        <v>44875</v>
      </c>
      <c r="I452" s="85">
        <v>2281317.7000000002</v>
      </c>
      <c r="J452" s="46" t="str">
        <f>IF(ISNUMBER(MATCH(C452, 'JULY- SEPT 2023'!G:G, 0)), "duplicate","")</f>
        <v/>
      </c>
      <c r="K452" s="56"/>
      <c r="L452" s="51">
        <v>56011022725</v>
      </c>
      <c r="N452" s="51">
        <v>56011022725</v>
      </c>
      <c r="S452" s="51" t="s">
        <v>59</v>
      </c>
      <c r="T452" s="52">
        <v>2525113.85</v>
      </c>
      <c r="V452" s="54">
        <v>45240</v>
      </c>
      <c r="X452" s="51" t="s">
        <v>60</v>
      </c>
      <c r="Y452" s="51" t="s">
        <v>55</v>
      </c>
      <c r="Z452" s="51">
        <v>12</v>
      </c>
      <c r="AH452" s="51">
        <v>205</v>
      </c>
    </row>
    <row r="453" spans="1:34" s="46" customFormat="1" x14ac:dyDescent="0.35">
      <c r="A453" s="47">
        <v>1044</v>
      </c>
      <c r="B453" s="47" t="s">
        <v>684</v>
      </c>
      <c r="C453" s="48">
        <v>1044502643096</v>
      </c>
      <c r="D453" s="47" t="s">
        <v>1648</v>
      </c>
      <c r="E453" s="48">
        <v>451291.56</v>
      </c>
      <c r="G453" s="59">
        <v>5000000</v>
      </c>
      <c r="H453" s="50">
        <v>44877</v>
      </c>
      <c r="I453" s="81">
        <v>2190210.13</v>
      </c>
      <c r="J453" s="46" t="str">
        <f>IF(ISNUMBER(MATCH(C453, 'JULY- SEPT 2023'!G:G, 0)), "duplicate","")</f>
        <v/>
      </c>
      <c r="K453" s="55"/>
      <c r="L453" s="47">
        <v>56011970757</v>
      </c>
      <c r="N453" s="47">
        <v>56011970757</v>
      </c>
      <c r="S453" s="47" t="s">
        <v>59</v>
      </c>
      <c r="T453" s="48">
        <v>2384873.2999999998</v>
      </c>
      <c r="V453" s="50">
        <v>45242</v>
      </c>
      <c r="X453" s="47" t="s">
        <v>60</v>
      </c>
      <c r="Y453" s="47" t="s">
        <v>55</v>
      </c>
      <c r="Z453" s="47">
        <v>12</v>
      </c>
      <c r="AH453" s="47">
        <v>203</v>
      </c>
    </row>
    <row r="454" spans="1:34" s="46" customFormat="1" x14ac:dyDescent="0.35">
      <c r="A454" s="47">
        <v>1044</v>
      </c>
      <c r="B454" s="47" t="s">
        <v>684</v>
      </c>
      <c r="C454" s="48">
        <v>1044502546909</v>
      </c>
      <c r="D454" s="47" t="s">
        <v>1451</v>
      </c>
      <c r="E454" s="48">
        <v>451291.56</v>
      </c>
      <c r="G454" s="59">
        <v>5000000</v>
      </c>
      <c r="H454" s="50">
        <v>44823</v>
      </c>
      <c r="I454" s="81">
        <v>2188580.2000000002</v>
      </c>
      <c r="J454" s="46" t="str">
        <f>IF(ISNUMBER(MATCH(C454, 'JULY- SEPT 2023'!G:G, 0)), "duplicate","")</f>
        <v/>
      </c>
      <c r="K454" s="55"/>
      <c r="L454" s="47">
        <v>56010603876</v>
      </c>
      <c r="N454" s="47">
        <v>56010603876</v>
      </c>
      <c r="S454" s="47" t="s">
        <v>59</v>
      </c>
      <c r="T454" s="48">
        <v>2467589.25</v>
      </c>
      <c r="V454" s="50">
        <v>45188</v>
      </c>
      <c r="X454" s="47" t="s">
        <v>60</v>
      </c>
      <c r="Y454" s="47" t="s">
        <v>55</v>
      </c>
      <c r="Z454" s="47">
        <v>12</v>
      </c>
      <c r="AH454" s="47">
        <v>227</v>
      </c>
    </row>
    <row r="455" spans="1:34" s="46" customFormat="1" x14ac:dyDescent="0.35">
      <c r="A455" s="51">
        <v>1044</v>
      </c>
      <c r="B455" s="51" t="s">
        <v>684</v>
      </c>
      <c r="C455" s="52">
        <v>1044502714734</v>
      </c>
      <c r="D455" s="51" t="s">
        <v>1694</v>
      </c>
      <c r="E455" s="52">
        <v>535015.37</v>
      </c>
      <c r="G455" s="64">
        <v>5000000</v>
      </c>
      <c r="H455" s="54">
        <v>44912</v>
      </c>
      <c r="I455" s="85">
        <v>2104389.9300000002</v>
      </c>
      <c r="J455" s="46" t="str">
        <f>IF(ISNUMBER(MATCH(C455, 'JULY- SEPT 2023'!G:G, 0)), "duplicate","")</f>
        <v/>
      </c>
      <c r="K455" s="56"/>
      <c r="L455" s="51">
        <v>56011444627</v>
      </c>
      <c r="N455" s="51">
        <v>56011444627</v>
      </c>
      <c r="S455" s="51" t="s">
        <v>59</v>
      </c>
      <c r="T455" s="52">
        <v>2310866.75</v>
      </c>
      <c r="V455" s="54">
        <v>45216</v>
      </c>
      <c r="X455" s="51" t="s">
        <v>60</v>
      </c>
      <c r="Y455" s="51" t="s">
        <v>55</v>
      </c>
      <c r="Z455" s="51">
        <v>10</v>
      </c>
      <c r="AH455" s="51">
        <v>198</v>
      </c>
    </row>
    <row r="456" spans="1:34" s="46" customFormat="1" x14ac:dyDescent="0.35">
      <c r="A456" s="51">
        <v>1044</v>
      </c>
      <c r="B456" s="51" t="s">
        <v>684</v>
      </c>
      <c r="C456" s="52">
        <v>1044502622965</v>
      </c>
      <c r="D456" s="51" t="s">
        <v>1780</v>
      </c>
      <c r="E456" s="52">
        <v>451291.56</v>
      </c>
      <c r="G456" s="64">
        <v>5000000</v>
      </c>
      <c r="H456" s="54">
        <v>44865</v>
      </c>
      <c r="I456" s="85">
        <v>2022083.3</v>
      </c>
      <c r="J456" s="46" t="str">
        <f>IF(ISNUMBER(MATCH(C456, 'JULY- SEPT 2023'!G:G, 0)), "duplicate","")</f>
        <v/>
      </c>
      <c r="K456" s="56"/>
      <c r="L456" s="51">
        <v>56011951064</v>
      </c>
      <c r="N456" s="51">
        <v>56011951064</v>
      </c>
      <c r="S456" s="51" t="s">
        <v>59</v>
      </c>
      <c r="T456" s="52">
        <v>2223845</v>
      </c>
      <c r="V456" s="54">
        <v>45231</v>
      </c>
      <c r="X456" s="51" t="s">
        <v>60</v>
      </c>
      <c r="Y456" s="51" t="s">
        <v>55</v>
      </c>
      <c r="Z456" s="51">
        <v>12</v>
      </c>
      <c r="AH456" s="51">
        <v>184</v>
      </c>
    </row>
    <row r="457" spans="1:34" s="46" customFormat="1" x14ac:dyDescent="0.35">
      <c r="A457" s="51">
        <v>1044</v>
      </c>
      <c r="B457" s="51" t="s">
        <v>684</v>
      </c>
      <c r="C457" s="52">
        <v>1044502587850</v>
      </c>
      <c r="D457" s="51" t="s">
        <v>1649</v>
      </c>
      <c r="E457" s="52">
        <v>402375.26</v>
      </c>
      <c r="G457" s="64">
        <v>4458041</v>
      </c>
      <c r="H457" s="54">
        <v>44846</v>
      </c>
      <c r="I457" s="85">
        <v>1953337.25</v>
      </c>
      <c r="J457" s="46" t="str">
        <f>IF(ISNUMBER(MATCH(C457, 'JULY- SEPT 2023'!G:G, 0)), "duplicate","")</f>
        <v/>
      </c>
      <c r="K457" s="56"/>
      <c r="L457" s="51">
        <v>56011925599</v>
      </c>
      <c r="N457" s="51">
        <v>56011925599</v>
      </c>
      <c r="S457" s="51" t="s">
        <v>59</v>
      </c>
      <c r="T457" s="52">
        <v>2141506.0499999998</v>
      </c>
      <c r="V457" s="54">
        <v>45211</v>
      </c>
      <c r="X457" s="51" t="s">
        <v>60</v>
      </c>
      <c r="Y457" s="51" t="s">
        <v>55</v>
      </c>
      <c r="Z457" s="51">
        <v>12</v>
      </c>
      <c r="AH457" s="51">
        <v>203</v>
      </c>
    </row>
    <row r="458" spans="1:34" s="46" customFormat="1" x14ac:dyDescent="0.35">
      <c r="A458" s="51">
        <v>1044</v>
      </c>
      <c r="B458" s="51" t="s">
        <v>684</v>
      </c>
      <c r="C458" s="52">
        <v>1044502546782</v>
      </c>
      <c r="D458" s="51" t="s">
        <v>1708</v>
      </c>
      <c r="E458" s="52">
        <v>451291.56</v>
      </c>
      <c r="G458" s="64">
        <v>5000000</v>
      </c>
      <c r="H458" s="54">
        <v>44823</v>
      </c>
      <c r="I458" s="85">
        <v>1381330.85</v>
      </c>
      <c r="J458" s="46" t="str">
        <f>IF(ISNUMBER(MATCH(C458, 'JULY- SEPT 2023'!G:G, 0)), "duplicate","")</f>
        <v/>
      </c>
      <c r="K458" s="56"/>
      <c r="L458" s="51">
        <v>56011921778</v>
      </c>
      <c r="N458" s="51">
        <v>56011921778</v>
      </c>
      <c r="S458" s="51" t="s">
        <v>59</v>
      </c>
      <c r="T458" s="52">
        <v>1522995.4</v>
      </c>
      <c r="V458" s="54">
        <v>45188</v>
      </c>
      <c r="X458" s="51" t="s">
        <v>60</v>
      </c>
      <c r="Y458" s="51" t="s">
        <v>55</v>
      </c>
      <c r="Z458" s="51">
        <v>12</v>
      </c>
      <c r="AH458" s="51">
        <v>196</v>
      </c>
    </row>
    <row r="459" spans="1:34" s="46" customFormat="1" x14ac:dyDescent="0.35">
      <c r="A459" s="47">
        <v>1044</v>
      </c>
      <c r="B459" s="47" t="s">
        <v>684</v>
      </c>
      <c r="C459" s="48">
        <v>1044502546212</v>
      </c>
      <c r="D459" s="47" t="s">
        <v>1709</v>
      </c>
      <c r="E459" s="48">
        <v>451291.56</v>
      </c>
      <c r="G459" s="59">
        <v>5000000</v>
      </c>
      <c r="H459" s="50">
        <v>44823</v>
      </c>
      <c r="I459" s="81">
        <v>1372134.3</v>
      </c>
      <c r="J459" s="46" t="str">
        <f>IF(ISNUMBER(MATCH(C459, 'JULY- SEPT 2023'!G:G, 0)), "duplicate","")</f>
        <v/>
      </c>
      <c r="K459" s="55"/>
      <c r="L459" s="47">
        <v>56010688166</v>
      </c>
      <c r="N459" s="47">
        <v>56010688166</v>
      </c>
      <c r="S459" s="47" t="s">
        <v>59</v>
      </c>
      <c r="T459" s="48">
        <v>1520012.3</v>
      </c>
      <c r="V459" s="50">
        <v>45188</v>
      </c>
      <c r="X459" s="47" t="s">
        <v>60</v>
      </c>
      <c r="Y459" s="47" t="s">
        <v>55</v>
      </c>
      <c r="Z459" s="47">
        <v>12</v>
      </c>
      <c r="AH459" s="47">
        <v>196</v>
      </c>
    </row>
    <row r="460" spans="1:34" s="46" customFormat="1" x14ac:dyDescent="0.35">
      <c r="A460" s="51">
        <v>1044</v>
      </c>
      <c r="B460" s="51" t="s">
        <v>236</v>
      </c>
      <c r="C460" s="52">
        <v>1044502508710</v>
      </c>
      <c r="D460" s="51" t="s">
        <v>1556</v>
      </c>
      <c r="E460" s="52">
        <v>270774.94</v>
      </c>
      <c r="G460" s="64">
        <v>3000000</v>
      </c>
      <c r="H460" s="54">
        <v>44800</v>
      </c>
      <c r="I460" s="85">
        <v>1061004.5</v>
      </c>
      <c r="J460" s="46" t="str">
        <f>IF(ISNUMBER(MATCH(C460, 'JULY- SEPT 2023'!G:G, 0)), "duplicate","")</f>
        <v/>
      </c>
      <c r="K460" s="56"/>
      <c r="L460" s="51">
        <v>56011904483</v>
      </c>
      <c r="N460" s="51">
        <v>56011904483</v>
      </c>
      <c r="S460" s="51" t="s">
        <v>59</v>
      </c>
      <c r="T460" s="52">
        <v>1174308.6499999999</v>
      </c>
      <c r="V460" s="54">
        <v>45170</v>
      </c>
      <c r="X460" s="51" t="s">
        <v>60</v>
      </c>
      <c r="Y460" s="51" t="s">
        <v>55</v>
      </c>
      <c r="Z460" s="51">
        <v>12</v>
      </c>
      <c r="AH460" s="51">
        <v>214</v>
      </c>
    </row>
    <row r="461" spans="1:34" s="46" customFormat="1" x14ac:dyDescent="0.35">
      <c r="A461" s="51">
        <v>1044</v>
      </c>
      <c r="B461" s="51" t="s">
        <v>684</v>
      </c>
      <c r="C461" s="52">
        <v>1044502639102</v>
      </c>
      <c r="D461" s="51" t="s">
        <v>1394</v>
      </c>
      <c r="E461" s="52">
        <v>107003.07</v>
      </c>
      <c r="G461" s="64">
        <v>1000000</v>
      </c>
      <c r="H461" s="54">
        <v>44875</v>
      </c>
      <c r="I461" s="85">
        <v>504264.05</v>
      </c>
      <c r="J461" s="46" t="str">
        <f>IF(ISNUMBER(MATCH(C461, 'JULY- SEPT 2023'!G:G, 0)), "duplicate","")</f>
        <v/>
      </c>
      <c r="K461" s="56"/>
      <c r="L461" s="51">
        <v>56011967036</v>
      </c>
      <c r="N461" s="51">
        <v>56011967036</v>
      </c>
      <c r="S461" s="51" t="s">
        <v>59</v>
      </c>
      <c r="T461" s="52">
        <v>561355.9</v>
      </c>
      <c r="V461" s="54">
        <v>45179</v>
      </c>
      <c r="X461" s="51" t="s">
        <v>60</v>
      </c>
      <c r="Y461" s="51" t="s">
        <v>55</v>
      </c>
      <c r="Z461" s="51">
        <v>10</v>
      </c>
      <c r="AH461" s="51">
        <v>236</v>
      </c>
    </row>
    <row r="462" spans="1:34" s="46" customFormat="1" x14ac:dyDescent="0.35">
      <c r="A462" s="47">
        <v>1044</v>
      </c>
      <c r="B462" s="47" t="s">
        <v>236</v>
      </c>
      <c r="C462" s="48">
        <v>1044502638422</v>
      </c>
      <c r="D462" s="47" t="s">
        <v>1389</v>
      </c>
      <c r="E462" s="48">
        <v>107003.07</v>
      </c>
      <c r="G462" s="59">
        <v>1000000</v>
      </c>
      <c r="H462" s="50">
        <v>44874</v>
      </c>
      <c r="I462" s="81">
        <v>461602.65</v>
      </c>
      <c r="J462" s="46" t="str">
        <f>IF(ISNUMBER(MATCH(C462, 'JULY- SEPT 2023'!G:G, 0)), "duplicate","")</f>
        <v/>
      </c>
      <c r="K462" s="55"/>
      <c r="L462" s="47">
        <v>56011974179</v>
      </c>
      <c r="N462" s="47">
        <v>56011974179</v>
      </c>
      <c r="S462" s="47" t="s">
        <v>59</v>
      </c>
      <c r="T462" s="48">
        <v>518542.1</v>
      </c>
      <c r="V462" s="50">
        <v>45178</v>
      </c>
      <c r="X462" s="47" t="s">
        <v>60</v>
      </c>
      <c r="Y462" s="47" t="s">
        <v>55</v>
      </c>
      <c r="Z462" s="47">
        <v>10</v>
      </c>
      <c r="AH462" s="47">
        <v>237</v>
      </c>
    </row>
    <row r="463" spans="1:34" s="46" customFormat="1" x14ac:dyDescent="0.35">
      <c r="A463" s="47">
        <v>1044</v>
      </c>
      <c r="B463" s="47" t="s">
        <v>684</v>
      </c>
      <c r="C463" s="48">
        <v>1044502502041</v>
      </c>
      <c r="D463" s="47" t="s">
        <v>1753</v>
      </c>
      <c r="E463" s="48">
        <v>321009.21999999997</v>
      </c>
      <c r="G463" s="59">
        <v>3000000</v>
      </c>
      <c r="H463" s="50">
        <v>44796</v>
      </c>
      <c r="I463" s="81">
        <v>314527.95</v>
      </c>
      <c r="J463" s="46" t="str">
        <f>IF(ISNUMBER(MATCH(C463, 'JULY- SEPT 2023'!G:G, 0)), "duplicate","")</f>
        <v/>
      </c>
      <c r="K463" s="55"/>
      <c r="L463" s="47">
        <v>56011903263</v>
      </c>
      <c r="N463" s="47">
        <v>56011903263</v>
      </c>
      <c r="S463" s="47" t="s">
        <v>59</v>
      </c>
      <c r="T463" s="48">
        <v>369641.6</v>
      </c>
      <c r="V463" s="50">
        <v>45100</v>
      </c>
      <c r="X463" s="47" t="s">
        <v>60</v>
      </c>
      <c r="Y463" s="47" t="s">
        <v>55</v>
      </c>
      <c r="Z463" s="47">
        <v>10</v>
      </c>
      <c r="AH463" s="47">
        <v>192</v>
      </c>
    </row>
    <row r="464" spans="1:34" s="46" customFormat="1" x14ac:dyDescent="0.35">
      <c r="A464" s="47">
        <v>1044</v>
      </c>
      <c r="B464" s="47" t="s">
        <v>236</v>
      </c>
      <c r="C464" s="48">
        <v>1044502560147</v>
      </c>
      <c r="D464" s="47" t="s">
        <v>1585</v>
      </c>
      <c r="E464" s="48">
        <v>806707.32</v>
      </c>
      <c r="G464" s="59">
        <v>1500000</v>
      </c>
      <c r="H464" s="50">
        <v>44831</v>
      </c>
      <c r="I464" s="81">
        <v>268300</v>
      </c>
      <c r="J464" s="46" t="str">
        <f>IF(ISNUMBER(MATCH(C464, 'JULY- SEPT 2023'!G:G, 0)), "duplicate","")</f>
        <v/>
      </c>
      <c r="K464" s="55"/>
      <c r="L464" s="47">
        <v>56011396443</v>
      </c>
      <c r="N464" s="47">
        <v>56011396443</v>
      </c>
      <c r="S464" s="47" t="s">
        <v>59</v>
      </c>
      <c r="T464" s="48">
        <v>337877.3</v>
      </c>
      <c r="V464" s="50">
        <v>45078</v>
      </c>
      <c r="X464" s="47" t="s">
        <v>60</v>
      </c>
      <c r="Y464" s="47" t="s">
        <v>55</v>
      </c>
      <c r="Z464" s="47">
        <v>1</v>
      </c>
      <c r="AH464" s="47">
        <v>214</v>
      </c>
    </row>
    <row r="465" spans="1:34" s="46" customFormat="1" x14ac:dyDescent="0.35">
      <c r="A465" s="47">
        <v>1044</v>
      </c>
      <c r="B465" s="47" t="s">
        <v>684</v>
      </c>
      <c r="C465" s="48">
        <v>1044502503949</v>
      </c>
      <c r="D465" s="47" t="s">
        <v>1758</v>
      </c>
      <c r="E465" s="48">
        <v>160504.60999999999</v>
      </c>
      <c r="G465" s="59">
        <v>1500000</v>
      </c>
      <c r="H465" s="50">
        <v>44797</v>
      </c>
      <c r="I465" s="81">
        <v>116769.45</v>
      </c>
      <c r="J465" s="46" t="str">
        <f>IF(ISNUMBER(MATCH(C465, 'JULY- SEPT 2023'!G:G, 0)), "duplicate","")</f>
        <v/>
      </c>
      <c r="K465" s="55"/>
      <c r="L465" s="47">
        <v>56011844266</v>
      </c>
      <c r="N465" s="47">
        <v>56011844266</v>
      </c>
      <c r="S465" s="47" t="s">
        <v>59</v>
      </c>
      <c r="T465" s="48">
        <v>138690.35</v>
      </c>
      <c r="V465" s="50">
        <v>45101</v>
      </c>
      <c r="X465" s="47" t="s">
        <v>60</v>
      </c>
      <c r="Y465" s="47" t="s">
        <v>55</v>
      </c>
      <c r="Z465" s="47">
        <v>10</v>
      </c>
      <c r="AH465" s="47">
        <v>191</v>
      </c>
    </row>
    <row r="466" spans="1:34" s="75" customFormat="1" x14ac:dyDescent="0.35">
      <c r="A466" s="76">
        <v>1045</v>
      </c>
      <c r="B466" s="76" t="s">
        <v>334</v>
      </c>
      <c r="C466" s="77">
        <v>1045502852263</v>
      </c>
      <c r="D466" s="76" t="s">
        <v>1402</v>
      </c>
      <c r="E466" s="77">
        <v>451291.56</v>
      </c>
      <c r="G466" s="77">
        <v>5000000</v>
      </c>
      <c r="H466" s="79">
        <v>44998</v>
      </c>
      <c r="I466" s="77">
        <v>4611208.4400000004</v>
      </c>
      <c r="J466" s="75" t="str">
        <f>IF(ISNUMBER(MATCH(C466, 'JULY- SEPT 2023'!G:G, 0)), "duplicate","")</f>
        <v/>
      </c>
      <c r="K466" s="78"/>
      <c r="L466" s="76">
        <v>56011229449</v>
      </c>
      <c r="N466" s="76">
        <v>56011229449</v>
      </c>
      <c r="S466" s="76" t="s">
        <v>59</v>
      </c>
      <c r="T466" s="77">
        <v>5094243.54</v>
      </c>
      <c r="V466" s="79">
        <v>45364</v>
      </c>
      <c r="X466" s="76" t="s">
        <v>60</v>
      </c>
      <c r="Y466" s="76" t="s">
        <v>55</v>
      </c>
      <c r="Z466" s="76">
        <v>12</v>
      </c>
      <c r="AH466" s="76">
        <v>233</v>
      </c>
    </row>
    <row r="467" spans="1:34" s="75" customFormat="1" x14ac:dyDescent="0.35">
      <c r="A467" s="71">
        <v>1045</v>
      </c>
      <c r="B467" s="71" t="s">
        <v>334</v>
      </c>
      <c r="C467" s="72">
        <v>1045502884737</v>
      </c>
      <c r="D467" s="71" t="s">
        <v>1866</v>
      </c>
      <c r="E467" s="72">
        <v>180516.62</v>
      </c>
      <c r="G467" s="72">
        <v>2000000</v>
      </c>
      <c r="H467" s="74">
        <v>45020</v>
      </c>
      <c r="I467" s="72">
        <v>1650593.65</v>
      </c>
      <c r="J467" s="75" t="str">
        <f>IF(ISNUMBER(MATCH(C467, 'JULY- SEPT 2023'!G:G, 0)), "duplicate","")</f>
        <v/>
      </c>
      <c r="K467" s="73"/>
      <c r="L467" s="71">
        <v>56012021473</v>
      </c>
      <c r="N467" s="71">
        <v>56012021473</v>
      </c>
      <c r="S467" s="71" t="s">
        <v>59</v>
      </c>
      <c r="T467" s="72">
        <v>1779240.65</v>
      </c>
      <c r="V467" s="74">
        <v>45386</v>
      </c>
      <c r="X467" s="71" t="s">
        <v>60</v>
      </c>
      <c r="Y467" s="71" t="s">
        <v>55</v>
      </c>
      <c r="Z467" s="71">
        <v>12</v>
      </c>
      <c r="AH467" s="71">
        <v>181</v>
      </c>
    </row>
    <row r="468" spans="1:34" s="75" customFormat="1" x14ac:dyDescent="0.35">
      <c r="A468" s="76">
        <v>1045</v>
      </c>
      <c r="B468" s="76" t="s">
        <v>1683</v>
      </c>
      <c r="C468" s="77">
        <v>1045502489377</v>
      </c>
      <c r="D468" s="76" t="s">
        <v>1684</v>
      </c>
      <c r="E468" s="77">
        <v>270774.94</v>
      </c>
      <c r="G468" s="77">
        <v>3000000</v>
      </c>
      <c r="H468" s="79">
        <v>44788</v>
      </c>
      <c r="I468" s="77">
        <v>704869.1</v>
      </c>
      <c r="J468" s="75" t="str">
        <f>IF(ISNUMBER(MATCH(C468, 'JULY- SEPT 2023'!G:G, 0)), "duplicate","")</f>
        <v/>
      </c>
      <c r="K468" s="78"/>
      <c r="L468" s="76">
        <v>56011483392</v>
      </c>
      <c r="N468" s="76">
        <v>56011483392</v>
      </c>
      <c r="S468" s="76" t="s">
        <v>59</v>
      </c>
      <c r="T468" s="77">
        <v>810051.1</v>
      </c>
      <c r="V468" s="79">
        <v>45153</v>
      </c>
      <c r="X468" s="76" t="s">
        <v>60</v>
      </c>
      <c r="Y468" s="76" t="s">
        <v>55</v>
      </c>
      <c r="Z468" s="76">
        <v>12</v>
      </c>
      <c r="AH468" s="76">
        <v>200</v>
      </c>
    </row>
    <row r="469" spans="1:34" s="46" customFormat="1" x14ac:dyDescent="0.35">
      <c r="A469" s="51">
        <v>1046</v>
      </c>
      <c r="B469" s="51" t="s">
        <v>489</v>
      </c>
      <c r="C469" s="52">
        <v>1046502879558</v>
      </c>
      <c r="D469" s="51" t="s">
        <v>1761</v>
      </c>
      <c r="E469" s="52">
        <v>451291.56</v>
      </c>
      <c r="G469" s="64">
        <v>5000000</v>
      </c>
      <c r="H469" s="54">
        <v>45014</v>
      </c>
      <c r="I469" s="85">
        <v>3881838.8</v>
      </c>
      <c r="J469" s="46" t="str">
        <f>IF(ISNUMBER(MATCH(C469, 'JULY- SEPT 2023'!G:G, 0)), "duplicate","")</f>
        <v/>
      </c>
      <c r="K469" s="56"/>
      <c r="L469" s="51">
        <v>56012095387</v>
      </c>
      <c r="N469" s="51">
        <v>56012095387</v>
      </c>
      <c r="S469" s="51" t="s">
        <v>59</v>
      </c>
      <c r="T469" s="52">
        <v>4253633.05</v>
      </c>
      <c r="V469" s="54">
        <v>45383</v>
      </c>
      <c r="X469" s="51" t="s">
        <v>60</v>
      </c>
      <c r="Y469" s="51" t="s">
        <v>55</v>
      </c>
      <c r="Z469" s="51">
        <v>12</v>
      </c>
      <c r="AH469" s="51">
        <v>184</v>
      </c>
    </row>
    <row r="470" spans="1:34" s="46" customFormat="1" x14ac:dyDescent="0.35">
      <c r="A470" s="51">
        <v>1046</v>
      </c>
      <c r="B470" s="51" t="s">
        <v>665</v>
      </c>
      <c r="C470" s="52">
        <v>1046502907702</v>
      </c>
      <c r="D470" s="51" t="s">
        <v>1537</v>
      </c>
      <c r="E470" s="52">
        <v>180516.62</v>
      </c>
      <c r="G470" s="64">
        <v>2000000</v>
      </c>
      <c r="H470" s="54">
        <v>45043</v>
      </c>
      <c r="I470" s="85">
        <v>1948520</v>
      </c>
      <c r="J470" s="46" t="str">
        <f>IF(ISNUMBER(MATCH(C470, 'JULY- SEPT 2023'!G:G, 0)), "duplicate","")</f>
        <v/>
      </c>
      <c r="K470" s="56"/>
      <c r="L470" s="51">
        <v>56010727653</v>
      </c>
      <c r="N470" s="51">
        <v>56010727653</v>
      </c>
      <c r="S470" s="51" t="s">
        <v>59</v>
      </c>
      <c r="T470" s="52">
        <v>2157037.25</v>
      </c>
      <c r="V470" s="54">
        <v>45413</v>
      </c>
      <c r="X470" s="51" t="s">
        <v>60</v>
      </c>
      <c r="Y470" s="51" t="s">
        <v>55</v>
      </c>
      <c r="Z470" s="51">
        <v>12</v>
      </c>
      <c r="AH470" s="51">
        <v>214</v>
      </c>
    </row>
    <row r="471" spans="1:34" s="46" customFormat="1" x14ac:dyDescent="0.35">
      <c r="A471" s="47">
        <v>1046</v>
      </c>
      <c r="B471" s="47" t="s">
        <v>489</v>
      </c>
      <c r="C471" s="48">
        <v>1046502589380</v>
      </c>
      <c r="D471" s="47" t="s">
        <v>1661</v>
      </c>
      <c r="E471" s="48">
        <v>270774.94</v>
      </c>
      <c r="G471" s="59">
        <v>3000000</v>
      </c>
      <c r="H471" s="50">
        <v>44847</v>
      </c>
      <c r="I471" s="81">
        <v>1301948.8500000001</v>
      </c>
      <c r="J471" s="46" t="str">
        <f>IF(ISNUMBER(MATCH(C471, 'JULY- SEPT 2023'!G:G, 0)), "duplicate","")</f>
        <v/>
      </c>
      <c r="K471" s="55"/>
      <c r="L471" s="47">
        <v>56011932203</v>
      </c>
      <c r="N471" s="47">
        <v>56011932203</v>
      </c>
      <c r="S471" s="47" t="s">
        <v>59</v>
      </c>
      <c r="T471" s="48">
        <v>1420278.2</v>
      </c>
      <c r="V471" s="50">
        <v>45212</v>
      </c>
      <c r="X471" s="47" t="s">
        <v>60</v>
      </c>
      <c r="Y471" s="47" t="s">
        <v>55</v>
      </c>
      <c r="Z471" s="47">
        <v>12</v>
      </c>
      <c r="AH471" s="47">
        <v>202</v>
      </c>
    </row>
    <row r="472" spans="1:34" s="46" customFormat="1" x14ac:dyDescent="0.35">
      <c r="A472" s="47">
        <v>1046</v>
      </c>
      <c r="B472" s="47" t="s">
        <v>665</v>
      </c>
      <c r="C472" s="48">
        <v>1046502492763</v>
      </c>
      <c r="D472" s="47" t="s">
        <v>1441</v>
      </c>
      <c r="E472" s="48">
        <v>270774.94</v>
      </c>
      <c r="G472" s="59">
        <v>3000000</v>
      </c>
      <c r="H472" s="50">
        <v>44790</v>
      </c>
      <c r="I472" s="81">
        <v>876446.1</v>
      </c>
      <c r="J472" s="46" t="str">
        <f>IF(ISNUMBER(MATCH(C472, 'JULY- SEPT 2023'!G:G, 0)), "duplicate","")</f>
        <v/>
      </c>
      <c r="K472" s="55"/>
      <c r="L472" s="47">
        <v>56011858851</v>
      </c>
      <c r="N472" s="47">
        <v>56011858851</v>
      </c>
      <c r="S472" s="47" t="s">
        <v>59</v>
      </c>
      <c r="T472" s="48">
        <v>975668.5</v>
      </c>
      <c r="V472" s="50">
        <v>45155</v>
      </c>
      <c r="X472" s="47" t="s">
        <v>60</v>
      </c>
      <c r="Y472" s="47" t="s">
        <v>55</v>
      </c>
      <c r="Z472" s="47">
        <v>12</v>
      </c>
      <c r="AH472" s="47">
        <v>229</v>
      </c>
    </row>
    <row r="473" spans="1:34" s="46" customFormat="1" x14ac:dyDescent="0.35">
      <c r="A473" s="47">
        <v>1046</v>
      </c>
      <c r="B473" s="47" t="s">
        <v>665</v>
      </c>
      <c r="C473" s="48">
        <v>1046502703811</v>
      </c>
      <c r="D473" s="47" t="s">
        <v>1653</v>
      </c>
      <c r="E473" s="48">
        <v>135387.47</v>
      </c>
      <c r="G473" s="59">
        <v>1500000</v>
      </c>
      <c r="H473" s="50">
        <v>44907</v>
      </c>
      <c r="I473" s="81">
        <v>799357.7</v>
      </c>
      <c r="J473" s="46" t="str">
        <f>IF(ISNUMBER(MATCH(C473, 'JULY- SEPT 2023'!G:G, 0)), "duplicate","")</f>
        <v/>
      </c>
      <c r="K473" s="55"/>
      <c r="L473" s="47">
        <v>56011991162</v>
      </c>
      <c r="N473" s="47">
        <v>56011991162</v>
      </c>
      <c r="S473" s="47" t="s">
        <v>59</v>
      </c>
      <c r="T473" s="48">
        <v>878943</v>
      </c>
      <c r="V473" s="50">
        <v>45272</v>
      </c>
      <c r="X473" s="47" t="s">
        <v>60</v>
      </c>
      <c r="Y473" s="47" t="s">
        <v>55</v>
      </c>
      <c r="Z473" s="47">
        <v>12</v>
      </c>
      <c r="AH473" s="47">
        <v>203</v>
      </c>
    </row>
    <row r="474" spans="1:34" s="46" customFormat="1" x14ac:dyDescent="0.35">
      <c r="A474" s="51">
        <v>1046</v>
      </c>
      <c r="B474" s="51" t="s">
        <v>665</v>
      </c>
      <c r="C474" s="52">
        <v>1046502507146</v>
      </c>
      <c r="D474" s="51" t="s">
        <v>1571</v>
      </c>
      <c r="E474" s="52">
        <v>180516.62</v>
      </c>
      <c r="G474" s="64">
        <v>2000000</v>
      </c>
      <c r="H474" s="54">
        <v>44799</v>
      </c>
      <c r="I474" s="85">
        <v>551864.30000000005</v>
      </c>
      <c r="J474" s="46" t="str">
        <f>IF(ISNUMBER(MATCH(C474, 'JULY- SEPT 2023'!G:G, 0)), "duplicate","")</f>
        <v/>
      </c>
      <c r="K474" s="56"/>
      <c r="L474" s="51">
        <v>56011876573</v>
      </c>
      <c r="N474" s="51">
        <v>56011876573</v>
      </c>
      <c r="S474" s="51" t="s">
        <v>59</v>
      </c>
      <c r="T474" s="52">
        <v>619001.69999999995</v>
      </c>
      <c r="V474" s="54">
        <v>45170</v>
      </c>
      <c r="X474" s="51" t="s">
        <v>60</v>
      </c>
      <c r="Y474" s="51" t="s">
        <v>55</v>
      </c>
      <c r="Z474" s="51">
        <v>12</v>
      </c>
      <c r="AH474" s="51">
        <v>214</v>
      </c>
    </row>
    <row r="475" spans="1:34" s="46" customFormat="1" x14ac:dyDescent="0.35">
      <c r="A475" s="47">
        <v>1046</v>
      </c>
      <c r="B475" s="47" t="s">
        <v>489</v>
      </c>
      <c r="C475" s="48">
        <v>1046502407151</v>
      </c>
      <c r="D475" s="47" t="s">
        <v>1850</v>
      </c>
      <c r="E475" s="48">
        <v>433965.67</v>
      </c>
      <c r="G475" s="59">
        <v>4808041</v>
      </c>
      <c r="H475" s="50">
        <v>44742</v>
      </c>
      <c r="I475" s="81">
        <v>58372.7</v>
      </c>
      <c r="J475" s="46" t="str">
        <f>IF(ISNUMBER(MATCH(C475, 'JULY- SEPT 2023'!G:G, 0)), "duplicate","")</f>
        <v/>
      </c>
      <c r="K475" s="55"/>
      <c r="L475" s="47">
        <v>56011459225</v>
      </c>
      <c r="N475" s="47">
        <v>56011459225</v>
      </c>
      <c r="S475" s="47" t="s">
        <v>59</v>
      </c>
      <c r="T475" s="48">
        <v>71922.100000000006</v>
      </c>
      <c r="V475" s="50">
        <v>45108</v>
      </c>
      <c r="X475" s="47" t="s">
        <v>60</v>
      </c>
      <c r="Y475" s="47" t="s">
        <v>55</v>
      </c>
      <c r="Z475" s="47">
        <v>12</v>
      </c>
      <c r="AH475" s="47">
        <v>184</v>
      </c>
    </row>
    <row r="476" spans="1:34" s="46" customFormat="1" x14ac:dyDescent="0.35">
      <c r="A476" s="47">
        <v>1047</v>
      </c>
      <c r="B476" s="47" t="s">
        <v>960</v>
      </c>
      <c r="C476" s="48">
        <v>1047502607384</v>
      </c>
      <c r="D476" s="47" t="s">
        <v>1725</v>
      </c>
      <c r="E476" s="48">
        <v>311923.94</v>
      </c>
      <c r="G476" s="59">
        <v>5000000</v>
      </c>
      <c r="H476" s="50">
        <v>44855</v>
      </c>
      <c r="I476" s="81">
        <v>3188056.05</v>
      </c>
      <c r="J476" s="46" t="str">
        <f>IF(ISNUMBER(MATCH(C476, 'JULY- SEPT 2023'!G:G, 0)), "duplicate","")</f>
        <v/>
      </c>
      <c r="K476" s="55"/>
      <c r="L476" s="47">
        <v>56011566492</v>
      </c>
      <c r="N476" s="47">
        <v>56011566492</v>
      </c>
      <c r="S476" s="47" t="s">
        <v>59</v>
      </c>
      <c r="T476" s="48">
        <v>3478377.85</v>
      </c>
      <c r="V476" s="50">
        <v>45403</v>
      </c>
      <c r="X476" s="47" t="s">
        <v>60</v>
      </c>
      <c r="Y476" s="47" t="s">
        <v>55</v>
      </c>
      <c r="Z476" s="47">
        <v>18</v>
      </c>
      <c r="AH476" s="47">
        <v>194</v>
      </c>
    </row>
    <row r="477" spans="1:34" s="46" customFormat="1" x14ac:dyDescent="0.35">
      <c r="A477" s="51">
        <v>1047</v>
      </c>
      <c r="B477" s="51" t="s">
        <v>960</v>
      </c>
      <c r="C477" s="52">
        <v>1047502521084</v>
      </c>
      <c r="D477" s="51" t="s">
        <v>1602</v>
      </c>
      <c r="E477" s="52">
        <v>367488.26</v>
      </c>
      <c r="G477" s="64">
        <v>4998041</v>
      </c>
      <c r="H477" s="54">
        <v>44807</v>
      </c>
      <c r="I477" s="85">
        <v>2461356.7999999998</v>
      </c>
      <c r="J477" s="46" t="str">
        <f>IF(ISNUMBER(MATCH(C477, 'JULY- SEPT 2023'!G:G, 0)), "duplicate","")</f>
        <v/>
      </c>
      <c r="K477" s="56"/>
      <c r="L477" s="51">
        <v>56011877681</v>
      </c>
      <c r="N477" s="51">
        <v>56011877681</v>
      </c>
      <c r="S477" s="51" t="s">
        <v>59</v>
      </c>
      <c r="T477" s="52">
        <v>2688446</v>
      </c>
      <c r="V477" s="54">
        <v>45263</v>
      </c>
      <c r="X477" s="51" t="s">
        <v>60</v>
      </c>
      <c r="Y477" s="51" t="s">
        <v>55</v>
      </c>
      <c r="Z477" s="51">
        <v>15</v>
      </c>
      <c r="AH477" s="51">
        <v>212</v>
      </c>
    </row>
    <row r="478" spans="1:34" s="46" customFormat="1" x14ac:dyDescent="0.35">
      <c r="A478" s="51">
        <v>1047</v>
      </c>
      <c r="B478" s="51" t="s">
        <v>282</v>
      </c>
      <c r="C478" s="52">
        <v>1047502607865</v>
      </c>
      <c r="D478" s="51" t="s">
        <v>1469</v>
      </c>
      <c r="E478" s="52">
        <v>270774.94</v>
      </c>
      <c r="G478" s="64">
        <v>3000000</v>
      </c>
      <c r="H478" s="54">
        <v>44855</v>
      </c>
      <c r="I478" s="85">
        <v>1487460.15</v>
      </c>
      <c r="J478" s="46" t="str">
        <f>IF(ISNUMBER(MATCH(C478, 'JULY- SEPT 2023'!G:G, 0)), "duplicate","")</f>
        <v/>
      </c>
      <c r="K478" s="56"/>
      <c r="L478" s="51">
        <v>56011919728</v>
      </c>
      <c r="N478" s="51">
        <v>56011919728</v>
      </c>
      <c r="S478" s="51" t="s">
        <v>59</v>
      </c>
      <c r="T478" s="52">
        <v>1651425.35</v>
      </c>
      <c r="V478" s="54">
        <v>45220</v>
      </c>
      <c r="X478" s="51" t="s">
        <v>60</v>
      </c>
      <c r="Y478" s="51" t="s">
        <v>55</v>
      </c>
      <c r="Z478" s="51">
        <v>12</v>
      </c>
      <c r="AH478" s="51">
        <v>225</v>
      </c>
    </row>
    <row r="479" spans="1:34" s="46" customFormat="1" x14ac:dyDescent="0.35">
      <c r="A479" s="47">
        <v>1047</v>
      </c>
      <c r="B479" s="47" t="s">
        <v>960</v>
      </c>
      <c r="C479" s="48">
        <v>1047502655129</v>
      </c>
      <c r="D479" s="47" t="s">
        <v>1446</v>
      </c>
      <c r="E479" s="48">
        <v>180516.62</v>
      </c>
      <c r="G479" s="59">
        <v>2000000</v>
      </c>
      <c r="H479" s="50">
        <v>44883</v>
      </c>
      <c r="I479" s="81">
        <v>1202704.75</v>
      </c>
      <c r="J479" s="46" t="str">
        <f>IF(ISNUMBER(MATCH(C479, 'JULY- SEPT 2023'!G:G, 0)), "duplicate","")</f>
        <v/>
      </c>
      <c r="K479" s="55"/>
      <c r="L479" s="47">
        <v>56011971657</v>
      </c>
      <c r="N479" s="47">
        <v>56011971657</v>
      </c>
      <c r="S479" s="47" t="s">
        <v>59</v>
      </c>
      <c r="T479" s="48">
        <v>1329521.1499999999</v>
      </c>
      <c r="V479" s="50">
        <v>45248</v>
      </c>
      <c r="X479" s="47" t="s">
        <v>60</v>
      </c>
      <c r="Y479" s="47" t="s">
        <v>55</v>
      </c>
      <c r="Z479" s="47">
        <v>12</v>
      </c>
      <c r="AH479" s="47">
        <v>228</v>
      </c>
    </row>
    <row r="480" spans="1:34" s="46" customFormat="1" x14ac:dyDescent="0.35">
      <c r="A480" s="47">
        <v>1047</v>
      </c>
      <c r="B480" s="47" t="s">
        <v>282</v>
      </c>
      <c r="C480" s="48">
        <v>1047502560247</v>
      </c>
      <c r="D480" s="47" t="s">
        <v>1807</v>
      </c>
      <c r="E480" s="48">
        <v>270774.94</v>
      </c>
      <c r="G480" s="59">
        <v>3000000</v>
      </c>
      <c r="H480" s="50">
        <v>44831</v>
      </c>
      <c r="I480" s="81">
        <v>1020028.45</v>
      </c>
      <c r="J480" s="46" t="str">
        <f>IF(ISNUMBER(MATCH(C480, 'JULY- SEPT 2023'!G:G, 0)), "duplicate","")</f>
        <v/>
      </c>
      <c r="K480" s="55"/>
      <c r="L480" s="47">
        <v>56011918840</v>
      </c>
      <c r="N480" s="47">
        <v>56011918840</v>
      </c>
      <c r="S480" s="47" t="s">
        <v>59</v>
      </c>
      <c r="T480" s="48">
        <v>1120697.8500000001</v>
      </c>
      <c r="V480" s="50">
        <v>45200</v>
      </c>
      <c r="X480" s="47" t="s">
        <v>60</v>
      </c>
      <c r="Y480" s="47" t="s">
        <v>55</v>
      </c>
      <c r="Z480" s="47">
        <v>12</v>
      </c>
      <c r="AH480" s="47">
        <v>184</v>
      </c>
    </row>
    <row r="481" spans="1:34" s="46" customFormat="1" x14ac:dyDescent="0.35">
      <c r="A481" s="47">
        <v>1047</v>
      </c>
      <c r="B481" s="47" t="s">
        <v>960</v>
      </c>
      <c r="C481" s="48">
        <v>1047502591071</v>
      </c>
      <c r="D481" s="47" t="s">
        <v>1410</v>
      </c>
      <c r="E481" s="48">
        <v>180516.62</v>
      </c>
      <c r="G481" s="59">
        <v>2000000</v>
      </c>
      <c r="H481" s="50">
        <v>44848</v>
      </c>
      <c r="I481" s="81">
        <v>877805.8</v>
      </c>
      <c r="J481" s="46" t="str">
        <f>IF(ISNUMBER(MATCH(C481, 'JULY- SEPT 2023'!G:G, 0)), "duplicate","")</f>
        <v/>
      </c>
      <c r="K481" s="55"/>
      <c r="L481" s="47">
        <v>56011247383</v>
      </c>
      <c r="N481" s="47">
        <v>56011247383</v>
      </c>
      <c r="S481" s="47" t="s">
        <v>59</v>
      </c>
      <c r="T481" s="48">
        <v>982636.35</v>
      </c>
      <c r="V481" s="50">
        <v>45213</v>
      </c>
      <c r="X481" s="47" t="s">
        <v>60</v>
      </c>
      <c r="Y481" s="47" t="s">
        <v>55</v>
      </c>
      <c r="Z481" s="47">
        <v>12</v>
      </c>
      <c r="AH481" s="47">
        <v>232</v>
      </c>
    </row>
    <row r="482" spans="1:34" s="46" customFormat="1" x14ac:dyDescent="0.35">
      <c r="A482" s="47">
        <v>1047</v>
      </c>
      <c r="B482" s="47" t="s">
        <v>960</v>
      </c>
      <c r="C482" s="48">
        <v>1047502417654</v>
      </c>
      <c r="D482" s="47" t="s">
        <v>1618</v>
      </c>
      <c r="E482" s="48">
        <v>451291.56</v>
      </c>
      <c r="G482" s="59">
        <v>5000000</v>
      </c>
      <c r="H482" s="50">
        <v>44749</v>
      </c>
      <c r="I482" s="81">
        <v>784881.65</v>
      </c>
      <c r="J482" s="46" t="str">
        <f>IF(ISNUMBER(MATCH(C482, 'JULY- SEPT 2023'!G:G, 0)), "duplicate","")</f>
        <v/>
      </c>
      <c r="K482" s="55"/>
      <c r="L482" s="47">
        <v>56010941843</v>
      </c>
      <c r="N482" s="47">
        <v>56010941843</v>
      </c>
      <c r="S482" s="47" t="s">
        <v>59</v>
      </c>
      <c r="T482" s="48">
        <v>863555.6</v>
      </c>
      <c r="V482" s="50">
        <v>45114</v>
      </c>
      <c r="X482" s="47" t="s">
        <v>60</v>
      </c>
      <c r="Y482" s="47" t="s">
        <v>55</v>
      </c>
      <c r="Z482" s="47">
        <v>12</v>
      </c>
      <c r="AH482" s="47">
        <v>208</v>
      </c>
    </row>
    <row r="483" spans="1:34" s="46" customFormat="1" x14ac:dyDescent="0.35">
      <c r="A483" s="51">
        <v>1047</v>
      </c>
      <c r="B483" s="51" t="s">
        <v>960</v>
      </c>
      <c r="C483" s="52">
        <v>1047502465593</v>
      </c>
      <c r="D483" s="51" t="s">
        <v>1614</v>
      </c>
      <c r="E483" s="52">
        <v>270774.94</v>
      </c>
      <c r="G483" s="64">
        <v>3000000</v>
      </c>
      <c r="H483" s="54">
        <v>44779</v>
      </c>
      <c r="I483" s="85">
        <v>718415.4</v>
      </c>
      <c r="J483" s="46" t="str">
        <f>IF(ISNUMBER(MATCH(C483, 'JULY- SEPT 2023'!G:G, 0)), "duplicate","")</f>
        <v/>
      </c>
      <c r="K483" s="56"/>
      <c r="L483" s="51">
        <v>56011758307</v>
      </c>
      <c r="N483" s="51">
        <v>56011758307</v>
      </c>
      <c r="S483" s="51" t="s">
        <v>59</v>
      </c>
      <c r="T483" s="52">
        <v>806847.95</v>
      </c>
      <c r="V483" s="54">
        <v>45144</v>
      </c>
      <c r="X483" s="51" t="s">
        <v>60</v>
      </c>
      <c r="Y483" s="51" t="s">
        <v>55</v>
      </c>
      <c r="Z483" s="51">
        <v>12</v>
      </c>
      <c r="AH483" s="51">
        <v>209</v>
      </c>
    </row>
    <row r="484" spans="1:34" s="46" customFormat="1" x14ac:dyDescent="0.35">
      <c r="A484" s="51">
        <v>1047</v>
      </c>
      <c r="B484" s="51" t="s">
        <v>960</v>
      </c>
      <c r="C484" s="52">
        <v>1047502712666</v>
      </c>
      <c r="D484" s="51" t="s">
        <v>1431</v>
      </c>
      <c r="E484" s="52">
        <v>132133.14000000001</v>
      </c>
      <c r="G484" s="64">
        <v>1000000</v>
      </c>
      <c r="H484" s="54">
        <v>44911</v>
      </c>
      <c r="I484" s="85">
        <v>512224.3</v>
      </c>
      <c r="J484" s="46" t="str">
        <f>IF(ISNUMBER(MATCH(C484, 'JULY- SEPT 2023'!G:G, 0)), "duplicate","")</f>
        <v/>
      </c>
      <c r="K484" s="56"/>
      <c r="L484" s="51">
        <v>56011816873</v>
      </c>
      <c r="N484" s="51">
        <v>56011816873</v>
      </c>
      <c r="S484" s="51" t="s">
        <v>59</v>
      </c>
      <c r="T484" s="52">
        <v>566209.6</v>
      </c>
      <c r="V484" s="54">
        <v>45154</v>
      </c>
      <c r="X484" s="51" t="s">
        <v>60</v>
      </c>
      <c r="Y484" s="51" t="s">
        <v>55</v>
      </c>
      <c r="Z484" s="51">
        <v>8</v>
      </c>
      <c r="AH484" s="51">
        <v>230</v>
      </c>
    </row>
    <row r="485" spans="1:34" s="46" customFormat="1" x14ac:dyDescent="0.35">
      <c r="A485" s="47">
        <v>1047</v>
      </c>
      <c r="B485" s="47" t="s">
        <v>648</v>
      </c>
      <c r="C485" s="48">
        <v>1047502489683</v>
      </c>
      <c r="D485" s="47" t="s">
        <v>1419</v>
      </c>
      <c r="E485" s="48">
        <v>90258.31</v>
      </c>
      <c r="G485" s="59">
        <v>1000000</v>
      </c>
      <c r="H485" s="50">
        <v>44788</v>
      </c>
      <c r="I485" s="81">
        <v>297814.15000000002</v>
      </c>
      <c r="J485" s="46" t="str">
        <f>IF(ISNUMBER(MATCH(C485, 'JULY- SEPT 2023'!G:G, 0)), "duplicate","")</f>
        <v/>
      </c>
      <c r="K485" s="55"/>
      <c r="L485" s="47">
        <v>56011850415</v>
      </c>
      <c r="N485" s="47">
        <v>56011850415</v>
      </c>
      <c r="S485" s="47" t="s">
        <v>59</v>
      </c>
      <c r="T485" s="48">
        <v>336782.7</v>
      </c>
      <c r="V485" s="50">
        <v>45153</v>
      </c>
      <c r="X485" s="47" t="s">
        <v>60</v>
      </c>
      <c r="Y485" s="47" t="s">
        <v>55</v>
      </c>
      <c r="Z485" s="47">
        <v>12</v>
      </c>
      <c r="AH485" s="47">
        <v>231</v>
      </c>
    </row>
    <row r="486" spans="1:34" s="75" customFormat="1" x14ac:dyDescent="0.35">
      <c r="A486" s="76">
        <v>1049</v>
      </c>
      <c r="B486" s="76" t="s">
        <v>1589</v>
      </c>
      <c r="C486" s="77">
        <v>1049502672088</v>
      </c>
      <c r="D486" s="76" t="s">
        <v>1590</v>
      </c>
      <c r="E486" s="77">
        <v>264148.77</v>
      </c>
      <c r="G486" s="77">
        <v>500000</v>
      </c>
      <c r="H486" s="79">
        <v>44895</v>
      </c>
      <c r="I486" s="77">
        <v>252758.3</v>
      </c>
      <c r="J486" s="75" t="str">
        <f>IF(ISNUMBER(MATCH(C486, 'JULY- SEPT 2023'!G:G, 0)), "duplicate","")</f>
        <v/>
      </c>
      <c r="K486" s="78"/>
      <c r="L486" s="76">
        <v>56011984650</v>
      </c>
      <c r="N486" s="76">
        <v>56011984650</v>
      </c>
      <c r="S486" s="76" t="s">
        <v>59</v>
      </c>
      <c r="T486" s="77">
        <v>289196.15000000002</v>
      </c>
      <c r="V486" s="79">
        <v>45078</v>
      </c>
      <c r="X486" s="76" t="s">
        <v>60</v>
      </c>
      <c r="Y486" s="76" t="s">
        <v>55</v>
      </c>
      <c r="Z486" s="76">
        <v>2</v>
      </c>
      <c r="AH486" s="76">
        <v>214</v>
      </c>
    </row>
    <row r="487" spans="1:34" s="62" customFormat="1" x14ac:dyDescent="0.35">
      <c r="A487" s="58">
        <v>1052</v>
      </c>
      <c r="B487" s="58" t="s">
        <v>1390</v>
      </c>
      <c r="C487" s="59">
        <v>1052502817257</v>
      </c>
      <c r="D487" s="58" t="s">
        <v>1391</v>
      </c>
      <c r="E487" s="59">
        <v>270774.94</v>
      </c>
      <c r="G487" s="59">
        <v>3000000</v>
      </c>
      <c r="H487" s="61">
        <v>44967</v>
      </c>
      <c r="I487" s="59">
        <v>2402384.0499999998</v>
      </c>
      <c r="J487" s="62" t="str">
        <f>IF(ISNUMBER(MATCH(C487, 'JULY- SEPT 2023'!G:G, 0)), "duplicate","")</f>
        <v/>
      </c>
      <c r="K487" s="60"/>
      <c r="L487" s="58">
        <v>56011743441</v>
      </c>
      <c r="N487" s="58">
        <v>56011743441</v>
      </c>
      <c r="S487" s="58" t="s">
        <v>59</v>
      </c>
      <c r="T487" s="59">
        <v>2655836.7000000002</v>
      </c>
      <c r="V487" s="61">
        <v>45332</v>
      </c>
      <c r="X487" s="58" t="s">
        <v>60</v>
      </c>
      <c r="Y487" s="58" t="s">
        <v>55</v>
      </c>
      <c r="Z487" s="58">
        <v>12</v>
      </c>
      <c r="AH487" s="58">
        <v>236</v>
      </c>
    </row>
    <row r="488" spans="1:34" s="62" customFormat="1" x14ac:dyDescent="0.35">
      <c r="A488" s="63">
        <v>1052</v>
      </c>
      <c r="B488" s="63" t="s">
        <v>1495</v>
      </c>
      <c r="C488" s="64">
        <v>1052502777187</v>
      </c>
      <c r="D488" s="63" t="s">
        <v>1496</v>
      </c>
      <c r="E488" s="64">
        <v>270774.94</v>
      </c>
      <c r="G488" s="64">
        <v>3000000</v>
      </c>
      <c r="H488" s="66">
        <v>44950</v>
      </c>
      <c r="I488" s="64">
        <v>2291642.25</v>
      </c>
      <c r="J488" s="62" t="str">
        <f>IF(ISNUMBER(MATCH(C488, 'JULY- SEPT 2023'!G:G, 0)), "duplicate","")</f>
        <v/>
      </c>
      <c r="K488" s="65"/>
      <c r="L488" s="63">
        <v>56011187190</v>
      </c>
      <c r="N488" s="63">
        <v>56011187190</v>
      </c>
      <c r="S488" s="63" t="s">
        <v>59</v>
      </c>
      <c r="T488" s="64">
        <v>2531806.25</v>
      </c>
      <c r="V488" s="66">
        <v>45315</v>
      </c>
      <c r="X488" s="63" t="s">
        <v>60</v>
      </c>
      <c r="Y488" s="63" t="s">
        <v>55</v>
      </c>
      <c r="Z488" s="63">
        <v>12</v>
      </c>
      <c r="AH488" s="63">
        <v>222</v>
      </c>
    </row>
    <row r="489" spans="1:34" x14ac:dyDescent="0.35">
      <c r="A489" s="47"/>
      <c r="B489" s="47"/>
      <c r="C489" s="48"/>
      <c r="D489" s="47"/>
      <c r="E489" s="48"/>
      <c r="F489" s="47"/>
      <c r="G489" s="48"/>
      <c r="H489" s="50"/>
      <c r="I489" s="81"/>
      <c r="J489" s="49"/>
      <c r="K489" s="55"/>
      <c r="L489" s="47"/>
      <c r="M489" s="49"/>
      <c r="N489" s="47"/>
      <c r="O489" s="47"/>
      <c r="P489" s="49"/>
      <c r="Q489" s="50"/>
      <c r="R489" s="55"/>
      <c r="S489" s="47"/>
      <c r="T489" s="50"/>
      <c r="U489" s="49"/>
      <c r="V489" s="47"/>
      <c r="W489" s="50"/>
      <c r="X489" s="47"/>
      <c r="Y489" s="47"/>
      <c r="Z489" s="47"/>
      <c r="AH489" s="49"/>
    </row>
    <row r="490" spans="1:34" x14ac:dyDescent="0.35">
      <c r="A490" s="51"/>
      <c r="B490" s="51"/>
      <c r="C490" s="52"/>
      <c r="D490" s="51"/>
      <c r="E490" s="52"/>
      <c r="F490" s="51"/>
      <c r="G490" s="52"/>
      <c r="H490" s="54"/>
      <c r="I490" s="85"/>
      <c r="J490" s="53"/>
      <c r="K490" s="56"/>
      <c r="L490" s="51"/>
      <c r="M490" s="53"/>
      <c r="N490" s="51"/>
      <c r="O490" s="51"/>
      <c r="P490" s="53"/>
      <c r="Q490" s="54"/>
      <c r="R490" s="56"/>
      <c r="S490" s="51"/>
      <c r="T490" s="54"/>
      <c r="U490" s="53"/>
      <c r="V490" s="51"/>
      <c r="W490" s="54"/>
      <c r="X490" s="51"/>
      <c r="Y490" s="51"/>
      <c r="Z490" s="51"/>
      <c r="AH490" s="53"/>
    </row>
    <row r="491" spans="1:34" x14ac:dyDescent="0.35">
      <c r="A491" s="51"/>
      <c r="B491" s="51"/>
      <c r="C491" s="52"/>
      <c r="D491" s="51"/>
      <c r="E491" s="52"/>
      <c r="F491" s="51"/>
      <c r="G491" s="52"/>
      <c r="H491" s="54"/>
      <c r="I491" s="85"/>
      <c r="J491" s="53"/>
      <c r="K491" s="56"/>
      <c r="L491" s="51"/>
      <c r="M491" s="53"/>
      <c r="N491" s="51"/>
      <c r="O491" s="51"/>
      <c r="P491" s="53"/>
      <c r="Q491" s="54"/>
      <c r="R491" s="56"/>
      <c r="S491" s="51"/>
      <c r="T491" s="54"/>
      <c r="U491" s="53"/>
      <c r="V491" s="51"/>
      <c r="W491" s="54"/>
      <c r="X491" s="51"/>
      <c r="Y491" s="51"/>
      <c r="Z491" s="51"/>
      <c r="AH491" s="53"/>
    </row>
    <row r="492" spans="1:34" x14ac:dyDescent="0.35">
      <c r="A492" s="47"/>
      <c r="B492" s="47"/>
      <c r="C492" s="48"/>
      <c r="D492" s="47"/>
      <c r="E492" s="48"/>
      <c r="F492" s="47"/>
      <c r="G492" s="48"/>
      <c r="H492" s="50"/>
      <c r="I492" s="81"/>
      <c r="J492" s="49"/>
      <c r="K492" s="55"/>
      <c r="L492" s="47"/>
      <c r="M492" s="49"/>
      <c r="N492" s="47"/>
      <c r="O492" s="47"/>
      <c r="P492" s="49"/>
      <c r="Q492" s="50"/>
      <c r="R492" s="55"/>
      <c r="S492" s="47"/>
      <c r="T492" s="50"/>
      <c r="U492" s="49"/>
      <c r="V492" s="47"/>
      <c r="W492" s="50"/>
      <c r="X492" s="47"/>
      <c r="Y492" s="47"/>
      <c r="Z492" s="47"/>
      <c r="AH492" s="49"/>
    </row>
    <row r="493" spans="1:34" x14ac:dyDescent="0.35">
      <c r="A493" s="47"/>
      <c r="B493" s="47"/>
      <c r="C493" s="48"/>
      <c r="D493" s="47"/>
      <c r="E493" s="48"/>
      <c r="F493" s="47"/>
      <c r="G493" s="48"/>
      <c r="H493" s="50"/>
      <c r="I493" s="81"/>
      <c r="J493" s="49"/>
      <c r="K493" s="55"/>
      <c r="L493" s="47"/>
      <c r="M493" s="49"/>
      <c r="N493" s="47"/>
      <c r="O493" s="47"/>
      <c r="P493" s="49"/>
      <c r="Q493" s="50"/>
      <c r="R493" s="55"/>
      <c r="S493" s="47"/>
      <c r="T493" s="50"/>
      <c r="U493" s="49"/>
      <c r="V493" s="47"/>
      <c r="W493" s="50"/>
      <c r="X493" s="47"/>
      <c r="Y493" s="47"/>
      <c r="Z493" s="47"/>
      <c r="AH493" s="49"/>
    </row>
    <row r="494" spans="1:34" x14ac:dyDescent="0.35">
      <c r="A494" s="47"/>
      <c r="B494" s="47"/>
      <c r="C494" s="48"/>
      <c r="D494" s="47"/>
      <c r="E494" s="48"/>
      <c r="F494" s="47"/>
      <c r="G494" s="48"/>
      <c r="H494" s="50"/>
      <c r="I494" s="81"/>
      <c r="J494" s="49"/>
      <c r="K494" s="55"/>
      <c r="L494" s="47"/>
      <c r="M494" s="49"/>
      <c r="N494" s="47"/>
      <c r="O494" s="47"/>
      <c r="P494" s="49"/>
      <c r="Q494" s="50"/>
      <c r="R494" s="55"/>
      <c r="S494" s="47"/>
      <c r="T494" s="50"/>
      <c r="U494" s="49"/>
      <c r="V494" s="47"/>
      <c r="W494" s="50"/>
      <c r="X494" s="47"/>
      <c r="Y494" s="47"/>
      <c r="Z494" s="47"/>
      <c r="AH494" s="49"/>
    </row>
    <row r="495" spans="1:34" x14ac:dyDescent="0.35">
      <c r="A495" s="51"/>
      <c r="B495" s="51"/>
      <c r="C495" s="52"/>
      <c r="D495" s="51"/>
      <c r="E495" s="52"/>
      <c r="F495" s="51"/>
      <c r="G495" s="52"/>
      <c r="H495" s="54"/>
      <c r="I495" s="85"/>
      <c r="J495" s="53"/>
      <c r="K495" s="56"/>
      <c r="L495" s="51"/>
      <c r="M495" s="53"/>
      <c r="N495" s="51"/>
      <c r="O495" s="51"/>
      <c r="P495" s="53"/>
      <c r="Q495" s="54"/>
      <c r="R495" s="56"/>
      <c r="S495" s="51"/>
      <c r="T495" s="54"/>
      <c r="U495" s="53"/>
      <c r="V495" s="51"/>
      <c r="W495" s="54"/>
      <c r="X495" s="51"/>
      <c r="Y495" s="51"/>
      <c r="Z495" s="51"/>
      <c r="AH495" s="53"/>
    </row>
    <row r="496" spans="1:34" x14ac:dyDescent="0.35">
      <c r="A496" s="47"/>
      <c r="B496" s="47"/>
      <c r="C496" s="48"/>
      <c r="D496" s="47"/>
      <c r="E496" s="48"/>
      <c r="F496" s="47"/>
      <c r="G496" s="48"/>
      <c r="H496" s="50"/>
      <c r="I496" s="81"/>
      <c r="J496" s="49"/>
      <c r="K496" s="55"/>
      <c r="L496" s="47"/>
      <c r="M496" s="49"/>
      <c r="N496" s="47"/>
      <c r="O496" s="47"/>
      <c r="P496" s="49"/>
      <c r="Q496" s="50"/>
      <c r="R496" s="55"/>
      <c r="S496" s="47"/>
      <c r="T496" s="50"/>
      <c r="U496" s="49"/>
      <c r="V496" s="47"/>
      <c r="W496" s="50"/>
      <c r="X496" s="47"/>
      <c r="Y496" s="47"/>
      <c r="Z496" s="47"/>
      <c r="AH496" s="49"/>
    </row>
    <row r="497" spans="1:34" x14ac:dyDescent="0.35">
      <c r="A497" s="47"/>
      <c r="B497" s="47"/>
      <c r="C497" s="48"/>
      <c r="D497" s="47"/>
      <c r="E497" s="48"/>
      <c r="F497" s="47"/>
      <c r="G497" s="48"/>
      <c r="H497" s="50"/>
      <c r="I497" s="81"/>
      <c r="J497" s="49"/>
      <c r="K497" s="55"/>
      <c r="L497" s="47"/>
      <c r="M497" s="49"/>
      <c r="N497" s="47"/>
      <c r="O497" s="47"/>
      <c r="P497" s="49"/>
      <c r="Q497" s="50"/>
      <c r="R497" s="55"/>
      <c r="S497" s="47"/>
      <c r="T497" s="50"/>
      <c r="U497" s="49"/>
      <c r="V497" s="47"/>
      <c r="W497" s="50"/>
      <c r="X497" s="47"/>
      <c r="Y497" s="47"/>
      <c r="Z497" s="47"/>
      <c r="AH497" s="49"/>
    </row>
    <row r="498" spans="1:34" x14ac:dyDescent="0.35">
      <c r="A498" s="51"/>
      <c r="B498" s="51"/>
      <c r="C498" s="52"/>
      <c r="D498" s="51"/>
      <c r="E498" s="52"/>
      <c r="F498" s="51"/>
      <c r="G498" s="52"/>
      <c r="H498" s="54"/>
      <c r="I498" s="85"/>
      <c r="J498" s="53"/>
      <c r="K498" s="56"/>
      <c r="L498" s="51"/>
      <c r="M498" s="53"/>
      <c r="N498" s="51"/>
      <c r="O498" s="51"/>
      <c r="P498" s="53"/>
      <c r="Q498" s="54"/>
      <c r="R498" s="56"/>
      <c r="S498" s="51"/>
      <c r="T498" s="54"/>
      <c r="U498" s="53"/>
      <c r="V498" s="51"/>
      <c r="W498" s="54"/>
      <c r="X498" s="51"/>
      <c r="Y498" s="51"/>
      <c r="Z498" s="51"/>
      <c r="AH498" s="53"/>
    </row>
    <row r="499" spans="1:34" x14ac:dyDescent="0.35">
      <c r="A499" s="47"/>
      <c r="B499" s="47"/>
      <c r="C499" s="48"/>
      <c r="D499" s="47"/>
      <c r="E499" s="48"/>
      <c r="F499" s="47"/>
      <c r="G499" s="48"/>
      <c r="H499" s="50"/>
      <c r="I499" s="81"/>
      <c r="J499" s="49"/>
      <c r="K499" s="55"/>
      <c r="L499" s="47"/>
      <c r="M499" s="49"/>
      <c r="N499" s="47"/>
      <c r="O499" s="47"/>
      <c r="P499" s="49"/>
      <c r="Q499" s="50"/>
      <c r="R499" s="55"/>
      <c r="S499" s="47"/>
      <c r="T499" s="50"/>
      <c r="U499" s="49"/>
      <c r="V499" s="47"/>
      <c r="W499" s="50"/>
      <c r="X499" s="47"/>
      <c r="Y499" s="47"/>
      <c r="Z499" s="47"/>
      <c r="AH499" s="49"/>
    </row>
    <row r="500" spans="1:34" x14ac:dyDescent="0.35">
      <c r="A500" s="47"/>
      <c r="B500" s="47"/>
      <c r="C500" s="48"/>
      <c r="D500" s="47"/>
      <c r="E500" s="48"/>
      <c r="F500" s="47"/>
      <c r="G500" s="48"/>
      <c r="H500" s="50"/>
      <c r="I500" s="81"/>
      <c r="J500" s="49"/>
      <c r="K500" s="55"/>
      <c r="L500" s="47"/>
      <c r="M500" s="49"/>
      <c r="N500" s="47"/>
      <c r="O500" s="47"/>
      <c r="P500" s="49"/>
      <c r="Q500" s="50"/>
      <c r="R500" s="55"/>
      <c r="S500" s="47"/>
      <c r="T500" s="50"/>
      <c r="U500" s="49"/>
      <c r="V500" s="47"/>
      <c r="W500" s="50"/>
      <c r="X500" s="47"/>
      <c r="Y500" s="47"/>
      <c r="Z500" s="47"/>
      <c r="AH500" s="49"/>
    </row>
    <row r="501" spans="1:34" x14ac:dyDescent="0.35">
      <c r="A501" s="51"/>
      <c r="B501" s="51"/>
      <c r="C501" s="52"/>
      <c r="D501" s="51"/>
      <c r="E501" s="52"/>
      <c r="F501" s="51"/>
      <c r="G501" s="52"/>
      <c r="H501" s="54"/>
      <c r="I501" s="85"/>
      <c r="J501" s="53"/>
      <c r="K501" s="56"/>
      <c r="L501" s="51"/>
      <c r="M501" s="53"/>
      <c r="N501" s="51"/>
      <c r="O501" s="51"/>
      <c r="P501" s="53"/>
      <c r="Q501" s="54"/>
      <c r="R501" s="56"/>
      <c r="S501" s="51"/>
      <c r="T501" s="54"/>
      <c r="U501" s="53"/>
      <c r="V501" s="51"/>
      <c r="W501" s="54"/>
      <c r="X501" s="51"/>
      <c r="Y501" s="51"/>
      <c r="Z501" s="51"/>
      <c r="AH501" s="53"/>
    </row>
    <row r="502" spans="1:34" x14ac:dyDescent="0.35">
      <c r="A502" s="51"/>
      <c r="B502" s="51"/>
      <c r="C502" s="52"/>
      <c r="D502" s="51"/>
      <c r="E502" s="52"/>
      <c r="F502" s="51"/>
      <c r="G502" s="52"/>
      <c r="H502" s="54"/>
      <c r="I502" s="85"/>
      <c r="J502" s="53"/>
      <c r="K502" s="56"/>
      <c r="L502" s="51"/>
      <c r="M502" s="53"/>
      <c r="N502" s="51"/>
      <c r="O502" s="51"/>
      <c r="P502" s="53"/>
      <c r="Q502" s="54"/>
      <c r="R502" s="56"/>
      <c r="S502" s="51"/>
      <c r="T502" s="54"/>
      <c r="U502" s="53"/>
      <c r="V502" s="51"/>
      <c r="W502" s="54"/>
      <c r="X502" s="51"/>
      <c r="Y502" s="51"/>
      <c r="Z502" s="51"/>
      <c r="AH502" s="53"/>
    </row>
    <row r="503" spans="1:34" x14ac:dyDescent="0.35">
      <c r="A503" s="47"/>
      <c r="B503" s="47"/>
      <c r="C503" s="48"/>
      <c r="D503" s="47"/>
      <c r="E503" s="48"/>
      <c r="F503" s="47"/>
      <c r="G503" s="48"/>
      <c r="H503" s="50"/>
      <c r="I503" s="81"/>
      <c r="J503" s="49"/>
      <c r="K503" s="55"/>
      <c r="L503" s="47"/>
      <c r="M503" s="49"/>
      <c r="N503" s="47"/>
      <c r="O503" s="47"/>
      <c r="P503" s="49"/>
      <c r="Q503" s="50"/>
      <c r="R503" s="55"/>
      <c r="S503" s="47"/>
      <c r="T503" s="50"/>
      <c r="U503" s="49"/>
      <c r="V503" s="47"/>
      <c r="W503" s="50"/>
      <c r="X503" s="47"/>
      <c r="Y503" s="47"/>
      <c r="Z503" s="47"/>
      <c r="AH503" s="49"/>
    </row>
    <row r="504" spans="1:34" x14ac:dyDescent="0.35">
      <c r="A504" s="47"/>
      <c r="B504" s="47"/>
      <c r="C504" s="48"/>
      <c r="D504" s="47"/>
      <c r="E504" s="48"/>
      <c r="F504" s="47"/>
      <c r="G504" s="48"/>
      <c r="H504" s="50"/>
      <c r="I504" s="81"/>
      <c r="J504" s="49"/>
      <c r="K504" s="55"/>
      <c r="L504" s="47"/>
      <c r="M504" s="49"/>
      <c r="N504" s="47"/>
      <c r="O504" s="47"/>
      <c r="P504" s="49"/>
      <c r="Q504" s="50"/>
      <c r="R504" s="55"/>
      <c r="S504" s="47"/>
      <c r="T504" s="50"/>
      <c r="U504" s="49"/>
      <c r="V504" s="47"/>
      <c r="W504" s="50"/>
      <c r="X504" s="47"/>
      <c r="Y504" s="47"/>
      <c r="Z504" s="47"/>
      <c r="AH504" s="49"/>
    </row>
    <row r="505" spans="1:34" x14ac:dyDescent="0.35">
      <c r="A505" s="47"/>
      <c r="B505" s="47"/>
      <c r="C505" s="48"/>
      <c r="D505" s="47"/>
      <c r="E505" s="48"/>
      <c r="F505" s="47"/>
      <c r="G505" s="48"/>
      <c r="H505" s="50"/>
      <c r="I505" s="81"/>
      <c r="J505" s="49"/>
      <c r="K505" s="55"/>
      <c r="L505" s="47"/>
      <c r="M505" s="49"/>
      <c r="N505" s="47"/>
      <c r="O505" s="47"/>
      <c r="P505" s="49"/>
      <c r="Q505" s="50"/>
      <c r="R505" s="55"/>
      <c r="S505" s="47"/>
      <c r="T505" s="50"/>
      <c r="U505" s="49"/>
      <c r="V505" s="47"/>
      <c r="W505" s="50"/>
      <c r="X505" s="47"/>
      <c r="Y505" s="47"/>
      <c r="Z505" s="47"/>
      <c r="AH505" s="49"/>
    </row>
    <row r="506" spans="1:34" x14ac:dyDescent="0.35">
      <c r="A506" s="51"/>
      <c r="B506" s="51"/>
      <c r="C506" s="52"/>
      <c r="D506" s="51"/>
      <c r="E506" s="52"/>
      <c r="F506" s="51"/>
      <c r="G506" s="52"/>
      <c r="H506" s="54"/>
      <c r="I506" s="85"/>
      <c r="J506" s="53"/>
      <c r="K506" s="56"/>
      <c r="L506" s="51"/>
      <c r="M506" s="53"/>
      <c r="N506" s="51"/>
      <c r="O506" s="51"/>
      <c r="P506" s="53"/>
      <c r="Q506" s="54"/>
      <c r="R506" s="56"/>
      <c r="S506" s="51"/>
      <c r="T506" s="54"/>
      <c r="U506" s="53"/>
      <c r="V506" s="51"/>
      <c r="W506" s="54"/>
      <c r="X506" s="51"/>
      <c r="Y506" s="51"/>
      <c r="Z506" s="51"/>
      <c r="AH506" s="53"/>
    </row>
    <row r="507" spans="1:34" x14ac:dyDescent="0.35">
      <c r="A507" s="47"/>
      <c r="B507" s="47"/>
      <c r="C507" s="48"/>
      <c r="D507" s="47"/>
      <c r="E507" s="48"/>
      <c r="F507" s="47"/>
      <c r="G507" s="48"/>
      <c r="H507" s="50"/>
      <c r="I507" s="81"/>
      <c r="J507" s="49"/>
      <c r="K507" s="55"/>
      <c r="L507" s="47"/>
      <c r="M507" s="49"/>
      <c r="N507" s="47"/>
      <c r="O507" s="47"/>
      <c r="P507" s="49"/>
      <c r="Q507" s="50"/>
      <c r="R507" s="55"/>
      <c r="S507" s="47"/>
      <c r="T507" s="50"/>
      <c r="U507" s="49"/>
      <c r="V507" s="47"/>
      <c r="W507" s="50"/>
      <c r="X507" s="47"/>
      <c r="Y507" s="47"/>
      <c r="Z507" s="47"/>
      <c r="AH507" s="49"/>
    </row>
    <row r="508" spans="1:34" x14ac:dyDescent="0.35">
      <c r="A508" s="47"/>
      <c r="B508" s="47"/>
      <c r="C508" s="48"/>
      <c r="D508" s="47"/>
      <c r="E508" s="48"/>
      <c r="F508" s="47"/>
      <c r="G508" s="48"/>
      <c r="H508" s="50"/>
      <c r="I508" s="81"/>
      <c r="J508" s="49"/>
      <c r="K508" s="55"/>
      <c r="L508" s="47"/>
      <c r="M508" s="49"/>
      <c r="N508" s="47"/>
      <c r="O508" s="47"/>
      <c r="P508" s="49"/>
      <c r="Q508" s="50"/>
      <c r="R508" s="55"/>
      <c r="S508" s="47"/>
      <c r="T508" s="50"/>
      <c r="U508" s="49"/>
      <c r="V508" s="47"/>
      <c r="W508" s="50"/>
      <c r="X508" s="47"/>
      <c r="Y508" s="47"/>
      <c r="Z508" s="47"/>
      <c r="AH508" s="49"/>
    </row>
    <row r="509" spans="1:34" x14ac:dyDescent="0.35">
      <c r="A509" s="47"/>
      <c r="B509" s="47"/>
      <c r="C509" s="48"/>
      <c r="D509" s="47"/>
      <c r="E509" s="48"/>
      <c r="F509" s="47"/>
      <c r="G509" s="48"/>
      <c r="H509" s="50"/>
      <c r="I509" s="81"/>
      <c r="J509" s="49"/>
      <c r="K509" s="55"/>
      <c r="L509" s="47"/>
      <c r="M509" s="49"/>
      <c r="N509" s="47"/>
      <c r="O509" s="47"/>
      <c r="P509" s="49"/>
      <c r="Q509" s="50"/>
      <c r="R509" s="55"/>
      <c r="S509" s="47"/>
      <c r="T509" s="50"/>
      <c r="U509" s="49"/>
      <c r="V509" s="47"/>
      <c r="W509" s="50"/>
      <c r="X509" s="47"/>
      <c r="Y509" s="47"/>
      <c r="Z509" s="47"/>
      <c r="AH509" s="49"/>
    </row>
    <row r="510" spans="1:34" x14ac:dyDescent="0.35">
      <c r="A510" s="51"/>
      <c r="B510" s="51"/>
      <c r="C510" s="52"/>
      <c r="D510" s="51"/>
      <c r="E510" s="52"/>
      <c r="F510" s="51"/>
      <c r="G510" s="52"/>
      <c r="H510" s="54"/>
      <c r="I510" s="85"/>
      <c r="J510" s="53"/>
      <c r="K510" s="56"/>
      <c r="L510" s="51"/>
      <c r="M510" s="53"/>
      <c r="N510" s="51"/>
      <c r="O510" s="51"/>
      <c r="P510" s="53"/>
      <c r="Q510" s="54"/>
      <c r="R510" s="56"/>
      <c r="S510" s="51"/>
      <c r="T510" s="54"/>
      <c r="U510" s="53"/>
      <c r="V510" s="51"/>
      <c r="W510" s="54"/>
      <c r="X510" s="51"/>
      <c r="Y510" s="51"/>
      <c r="Z510" s="51"/>
      <c r="AH510" s="53"/>
    </row>
    <row r="511" spans="1:34" x14ac:dyDescent="0.35">
      <c r="A511" s="47"/>
      <c r="B511" s="47"/>
      <c r="C511" s="48"/>
      <c r="D511" s="47"/>
      <c r="E511" s="48"/>
      <c r="F511" s="47"/>
      <c r="G511" s="48"/>
      <c r="H511" s="50"/>
      <c r="I511" s="81"/>
      <c r="J511" s="49"/>
      <c r="K511" s="55"/>
      <c r="L511" s="47"/>
      <c r="M511" s="49"/>
      <c r="N511" s="47"/>
      <c r="O511" s="47"/>
      <c r="P511" s="49"/>
      <c r="Q511" s="50"/>
      <c r="R511" s="55"/>
      <c r="S511" s="47"/>
      <c r="T511" s="50"/>
      <c r="U511" s="49"/>
      <c r="V511" s="47"/>
      <c r="W511" s="50"/>
      <c r="X511" s="47"/>
      <c r="Y511" s="47"/>
      <c r="Z511" s="47"/>
      <c r="AH511" s="49"/>
    </row>
    <row r="512" spans="1:34" x14ac:dyDescent="0.35">
      <c r="A512" s="47"/>
      <c r="B512" s="47"/>
      <c r="C512" s="48"/>
      <c r="D512" s="47"/>
      <c r="E512" s="48"/>
      <c r="F512" s="47"/>
      <c r="G512" s="48"/>
      <c r="H512" s="50"/>
      <c r="I512" s="81"/>
      <c r="J512" s="49"/>
      <c r="K512" s="55"/>
      <c r="L512" s="47"/>
      <c r="M512" s="49"/>
      <c r="N512" s="47"/>
      <c r="O512" s="47"/>
      <c r="P512" s="49"/>
      <c r="Q512" s="50"/>
      <c r="R512" s="55"/>
      <c r="S512" s="47"/>
      <c r="T512" s="50"/>
      <c r="U512" s="49"/>
      <c r="V512" s="47"/>
      <c r="W512" s="50"/>
      <c r="X512" s="47"/>
      <c r="Y512" s="47"/>
      <c r="Z512" s="47"/>
      <c r="AH512" s="49"/>
    </row>
    <row r="513" spans="1:34" x14ac:dyDescent="0.35">
      <c r="A513" s="47"/>
      <c r="B513" s="47"/>
      <c r="C513" s="48"/>
      <c r="D513" s="47"/>
      <c r="E513" s="48"/>
      <c r="F513" s="47"/>
      <c r="G513" s="48"/>
      <c r="H513" s="50"/>
      <c r="I513" s="81"/>
      <c r="J513" s="49"/>
      <c r="K513" s="55"/>
      <c r="L513" s="47"/>
      <c r="M513" s="49"/>
      <c r="N513" s="47"/>
      <c r="O513" s="47"/>
      <c r="P513" s="49"/>
      <c r="Q513" s="50"/>
      <c r="R513" s="55"/>
      <c r="S513" s="47"/>
      <c r="T513" s="50"/>
      <c r="U513" s="49"/>
      <c r="V513" s="47"/>
      <c r="W513" s="50"/>
      <c r="X513" s="47"/>
      <c r="Y513" s="47"/>
      <c r="Z513" s="47"/>
      <c r="AH513" s="49"/>
    </row>
    <row r="514" spans="1:34" x14ac:dyDescent="0.35">
      <c r="A514" s="47"/>
      <c r="B514" s="47"/>
      <c r="C514" s="48"/>
      <c r="D514" s="47"/>
      <c r="E514" s="48"/>
      <c r="F514" s="47"/>
      <c r="G514" s="48"/>
      <c r="H514" s="50"/>
      <c r="I514" s="81"/>
      <c r="J514" s="49"/>
      <c r="K514" s="55"/>
      <c r="L514" s="47"/>
      <c r="M514" s="49"/>
      <c r="N514" s="47"/>
      <c r="O514" s="47"/>
      <c r="P514" s="49"/>
      <c r="Q514" s="50"/>
      <c r="R514" s="55"/>
      <c r="S514" s="47"/>
      <c r="T514" s="50"/>
      <c r="U514" s="49"/>
      <c r="V514" s="47"/>
      <c r="W514" s="50"/>
      <c r="X514" s="47"/>
      <c r="Y514" s="47"/>
      <c r="Z514" s="47"/>
      <c r="AH514" s="49"/>
    </row>
    <row r="515" spans="1:34" x14ac:dyDescent="0.35">
      <c r="A515" s="51"/>
      <c r="B515" s="51"/>
      <c r="C515" s="52"/>
      <c r="D515" s="51"/>
      <c r="E515" s="52"/>
      <c r="F515" s="51"/>
      <c r="G515" s="52"/>
      <c r="H515" s="54"/>
      <c r="I515" s="85"/>
      <c r="J515" s="53"/>
      <c r="K515" s="56"/>
      <c r="L515" s="51"/>
      <c r="M515" s="53"/>
      <c r="N515" s="51"/>
      <c r="O515" s="51"/>
      <c r="P515" s="53"/>
      <c r="Q515" s="54"/>
      <c r="R515" s="56"/>
      <c r="S515" s="51"/>
      <c r="T515" s="54"/>
      <c r="U515" s="53"/>
      <c r="V515" s="51"/>
      <c r="W515" s="54"/>
      <c r="X515" s="51"/>
      <c r="Y515" s="51"/>
      <c r="Z515" s="51"/>
      <c r="AH515" s="53"/>
    </row>
    <row r="516" spans="1:34" x14ac:dyDescent="0.35">
      <c r="A516" s="51"/>
      <c r="B516" s="51"/>
      <c r="C516" s="52"/>
      <c r="D516" s="51"/>
      <c r="E516" s="52"/>
      <c r="F516" s="51"/>
      <c r="G516" s="52"/>
      <c r="H516" s="54"/>
      <c r="I516" s="85"/>
      <c r="J516" s="53"/>
      <c r="K516" s="56"/>
      <c r="L516" s="51"/>
      <c r="M516" s="53"/>
      <c r="N516" s="51"/>
      <c r="O516" s="51"/>
      <c r="P516" s="53"/>
      <c r="Q516" s="54"/>
      <c r="R516" s="56"/>
      <c r="S516" s="51"/>
      <c r="T516" s="54"/>
      <c r="U516" s="53"/>
      <c r="V516" s="51"/>
      <c r="W516" s="54"/>
      <c r="X516" s="51"/>
      <c r="Y516" s="51"/>
      <c r="Z516" s="51"/>
      <c r="AH516" s="53"/>
    </row>
    <row r="517" spans="1:34" x14ac:dyDescent="0.35">
      <c r="A517" s="51"/>
      <c r="B517" s="51"/>
      <c r="C517" s="52"/>
      <c r="D517" s="51"/>
      <c r="E517" s="52"/>
      <c r="F517" s="51"/>
      <c r="G517" s="52"/>
      <c r="H517" s="54"/>
      <c r="I517" s="85"/>
      <c r="J517" s="53"/>
      <c r="K517" s="56"/>
      <c r="L517" s="51"/>
      <c r="M517" s="53"/>
      <c r="N517" s="51"/>
      <c r="O517" s="51"/>
      <c r="P517" s="53"/>
      <c r="Q517" s="54"/>
      <c r="R517" s="56"/>
      <c r="S517" s="51"/>
      <c r="T517" s="54"/>
      <c r="U517" s="53"/>
      <c r="V517" s="51"/>
      <c r="W517" s="54"/>
      <c r="X517" s="51"/>
      <c r="Y517" s="51"/>
      <c r="Z517" s="51"/>
      <c r="AH517" s="53"/>
    </row>
    <row r="518" spans="1:34" x14ac:dyDescent="0.35">
      <c r="A518" s="47"/>
      <c r="B518" s="47"/>
      <c r="C518" s="48"/>
      <c r="D518" s="47"/>
      <c r="E518" s="48"/>
      <c r="F518" s="47"/>
      <c r="G518" s="48"/>
      <c r="H518" s="50"/>
      <c r="I518" s="81"/>
      <c r="J518" s="49"/>
      <c r="K518" s="55"/>
      <c r="L518" s="47"/>
      <c r="M518" s="49"/>
      <c r="N518" s="47"/>
      <c r="O518" s="47"/>
      <c r="P518" s="49"/>
      <c r="Q518" s="50"/>
      <c r="R518" s="55"/>
      <c r="S518" s="47"/>
      <c r="T518" s="50"/>
      <c r="U518" s="49"/>
      <c r="V518" s="47"/>
      <c r="W518" s="50"/>
      <c r="X518" s="47"/>
      <c r="Y518" s="47"/>
      <c r="Z518" s="47"/>
      <c r="AH518" s="49"/>
    </row>
    <row r="519" spans="1:34" x14ac:dyDescent="0.35">
      <c r="A519" s="51"/>
      <c r="B519" s="51"/>
      <c r="C519" s="52"/>
      <c r="D519" s="51"/>
      <c r="E519" s="52"/>
      <c r="F519" s="51"/>
      <c r="G519" s="52"/>
      <c r="H519" s="54"/>
      <c r="I519" s="85"/>
      <c r="J519" s="53"/>
      <c r="K519" s="56"/>
      <c r="L519" s="51"/>
      <c r="M519" s="53"/>
      <c r="N519" s="51"/>
      <c r="O519" s="51"/>
      <c r="P519" s="53"/>
      <c r="Q519" s="54"/>
      <c r="R519" s="56"/>
      <c r="S519" s="51"/>
      <c r="T519" s="54"/>
      <c r="U519" s="53"/>
      <c r="V519" s="51"/>
      <c r="W519" s="54"/>
      <c r="X519" s="51"/>
      <c r="Y519" s="51"/>
      <c r="Z519" s="51"/>
      <c r="AH519" s="53"/>
    </row>
    <row r="520" spans="1:34" x14ac:dyDescent="0.35">
      <c r="A520" s="47"/>
      <c r="B520" s="47"/>
      <c r="C520" s="48"/>
      <c r="D520" s="47"/>
      <c r="E520" s="48"/>
      <c r="F520" s="47"/>
      <c r="G520" s="48"/>
      <c r="H520" s="50"/>
      <c r="I520" s="81"/>
      <c r="J520" s="49"/>
      <c r="K520" s="55"/>
      <c r="L520" s="47"/>
      <c r="M520" s="49"/>
      <c r="N520" s="47"/>
      <c r="O520" s="47"/>
      <c r="P520" s="49"/>
      <c r="Q520" s="50"/>
      <c r="R520" s="55"/>
      <c r="S520" s="47"/>
      <c r="T520" s="50"/>
      <c r="U520" s="49"/>
      <c r="V520" s="47"/>
      <c r="W520" s="50"/>
      <c r="X520" s="47"/>
      <c r="Y520" s="47"/>
      <c r="Z520" s="47"/>
      <c r="AH520" s="49"/>
    </row>
    <row r="521" spans="1:34" x14ac:dyDescent="0.35">
      <c r="A521" s="51"/>
      <c r="B521" s="51"/>
      <c r="C521" s="52"/>
      <c r="D521" s="51"/>
      <c r="E521" s="52"/>
      <c r="F521" s="51"/>
      <c r="G521" s="52"/>
      <c r="H521" s="54"/>
      <c r="I521" s="85"/>
      <c r="J521" s="53"/>
      <c r="K521" s="56"/>
      <c r="L521" s="51"/>
      <c r="M521" s="53"/>
      <c r="N521" s="51"/>
      <c r="O521" s="51"/>
      <c r="P521" s="53"/>
      <c r="Q521" s="54"/>
      <c r="R521" s="56"/>
      <c r="S521" s="51"/>
      <c r="T521" s="54"/>
      <c r="U521" s="53"/>
      <c r="V521" s="51"/>
      <c r="W521" s="54"/>
      <c r="X521" s="51"/>
      <c r="Y521" s="51"/>
      <c r="Z521" s="51"/>
      <c r="AH521" s="53"/>
    </row>
    <row r="522" spans="1:34" x14ac:dyDescent="0.35">
      <c r="A522" s="47"/>
      <c r="B522" s="47"/>
      <c r="C522" s="48"/>
      <c r="D522" s="47"/>
      <c r="E522" s="48"/>
      <c r="F522" s="47"/>
      <c r="G522" s="48"/>
      <c r="H522" s="50"/>
      <c r="I522" s="81"/>
      <c r="J522" s="49"/>
      <c r="K522" s="55"/>
      <c r="L522" s="47"/>
      <c r="M522" s="49"/>
      <c r="N522" s="47"/>
      <c r="O522" s="47"/>
      <c r="P522" s="49"/>
      <c r="Q522" s="50"/>
      <c r="R522" s="55"/>
      <c r="S522" s="47"/>
      <c r="T522" s="50"/>
      <c r="U522" s="49"/>
      <c r="V522" s="47"/>
      <c r="W522" s="50"/>
      <c r="X522" s="47"/>
      <c r="Y522" s="47"/>
      <c r="Z522" s="47"/>
      <c r="AH522" s="49"/>
    </row>
    <row r="523" spans="1:34" x14ac:dyDescent="0.35">
      <c r="A523" s="51"/>
      <c r="B523" s="51"/>
      <c r="C523" s="52"/>
      <c r="D523" s="51"/>
      <c r="E523" s="52"/>
      <c r="F523" s="51"/>
      <c r="G523" s="52"/>
      <c r="H523" s="54"/>
      <c r="I523" s="85"/>
      <c r="J523" s="53"/>
      <c r="K523" s="56"/>
      <c r="L523" s="51"/>
      <c r="M523" s="53"/>
      <c r="N523" s="51"/>
      <c r="O523" s="51"/>
      <c r="P523" s="53"/>
      <c r="Q523" s="54"/>
      <c r="R523" s="56"/>
      <c r="S523" s="51"/>
      <c r="T523" s="54"/>
      <c r="U523" s="53"/>
      <c r="V523" s="51"/>
      <c r="W523" s="54"/>
      <c r="X523" s="51"/>
      <c r="Y523" s="51"/>
      <c r="Z523" s="51"/>
      <c r="AH523" s="53"/>
    </row>
    <row r="524" spans="1:34" x14ac:dyDescent="0.35">
      <c r="A524" s="47"/>
      <c r="B524" s="47"/>
      <c r="C524" s="48"/>
      <c r="D524" s="47"/>
      <c r="E524" s="48"/>
      <c r="F524" s="47"/>
      <c r="G524" s="48"/>
      <c r="H524" s="50"/>
      <c r="I524" s="81"/>
      <c r="J524" s="49"/>
      <c r="K524" s="55"/>
      <c r="L524" s="47"/>
      <c r="M524" s="49"/>
      <c r="N524" s="47"/>
      <c r="O524" s="47"/>
      <c r="P524" s="49"/>
      <c r="Q524" s="50"/>
      <c r="R524" s="55"/>
      <c r="S524" s="47"/>
      <c r="T524" s="50"/>
      <c r="U524" s="49"/>
      <c r="V524" s="47"/>
      <c r="W524" s="50"/>
      <c r="X524" s="47"/>
      <c r="Y524" s="47"/>
      <c r="Z524" s="47"/>
      <c r="AH524" s="49"/>
    </row>
    <row r="525" spans="1:34" x14ac:dyDescent="0.35">
      <c r="A525" s="47"/>
      <c r="B525" s="47"/>
      <c r="C525" s="48"/>
      <c r="D525" s="47"/>
      <c r="E525" s="48"/>
      <c r="F525" s="47"/>
      <c r="G525" s="48"/>
      <c r="H525" s="50"/>
      <c r="I525" s="81"/>
      <c r="J525" s="49"/>
      <c r="K525" s="55"/>
      <c r="L525" s="47"/>
      <c r="M525" s="49"/>
      <c r="N525" s="47"/>
      <c r="O525" s="47"/>
      <c r="P525" s="49"/>
      <c r="Q525" s="50"/>
      <c r="R525" s="55"/>
      <c r="S525" s="47"/>
      <c r="T525" s="50"/>
      <c r="U525" s="49"/>
      <c r="V525" s="47"/>
      <c r="W525" s="50"/>
      <c r="X525" s="47"/>
      <c r="Y525" s="47"/>
      <c r="Z525" s="47"/>
      <c r="AH525" s="49"/>
    </row>
    <row r="526" spans="1:34" x14ac:dyDescent="0.35">
      <c r="A526" s="51"/>
      <c r="B526" s="51"/>
      <c r="C526" s="52"/>
      <c r="D526" s="51"/>
      <c r="E526" s="52"/>
      <c r="F526" s="51"/>
      <c r="G526" s="52"/>
      <c r="H526" s="54"/>
      <c r="I526" s="85"/>
      <c r="J526" s="53"/>
      <c r="K526" s="56"/>
      <c r="L526" s="51"/>
      <c r="M526" s="53"/>
      <c r="N526" s="51"/>
      <c r="O526" s="51"/>
      <c r="P526" s="53"/>
      <c r="Q526" s="54"/>
      <c r="R526" s="56"/>
      <c r="S526" s="51"/>
      <c r="T526" s="54"/>
      <c r="U526" s="53"/>
      <c r="V526" s="51"/>
      <c r="W526" s="54"/>
      <c r="X526" s="51"/>
      <c r="Y526" s="51"/>
      <c r="Z526" s="51"/>
      <c r="AH526" s="53"/>
    </row>
    <row r="527" spans="1:34" x14ac:dyDescent="0.35">
      <c r="A527" s="51"/>
      <c r="B527" s="51"/>
      <c r="C527" s="52"/>
      <c r="D527" s="51"/>
      <c r="E527" s="52"/>
      <c r="F527" s="51"/>
      <c r="G527" s="52"/>
      <c r="H527" s="54"/>
      <c r="I527" s="85"/>
      <c r="J527" s="53"/>
      <c r="K527" s="56"/>
      <c r="L527" s="51"/>
      <c r="M527" s="53"/>
      <c r="N527" s="51"/>
      <c r="O527" s="51"/>
      <c r="P527" s="53"/>
      <c r="Q527" s="54"/>
      <c r="R527" s="56"/>
      <c r="S527" s="51"/>
      <c r="T527" s="54"/>
      <c r="U527" s="53"/>
      <c r="V527" s="51"/>
      <c r="W527" s="54"/>
      <c r="X527" s="51"/>
      <c r="Y527" s="51"/>
      <c r="Z527" s="51"/>
      <c r="AH527" s="53"/>
    </row>
    <row r="528" spans="1:34" x14ac:dyDescent="0.35">
      <c r="A528" s="51"/>
      <c r="B528" s="51"/>
      <c r="C528" s="52"/>
      <c r="D528" s="51"/>
      <c r="E528" s="52"/>
      <c r="F528" s="51"/>
      <c r="G528" s="52"/>
      <c r="H528" s="54"/>
      <c r="I528" s="85"/>
      <c r="J528" s="53"/>
      <c r="K528" s="56"/>
      <c r="L528" s="51"/>
      <c r="M528" s="53"/>
      <c r="N528" s="51"/>
      <c r="O528" s="51"/>
      <c r="P528" s="53"/>
      <c r="Q528" s="54"/>
      <c r="R528" s="56"/>
      <c r="S528" s="51"/>
      <c r="T528" s="54"/>
      <c r="U528" s="53"/>
      <c r="V528" s="51"/>
      <c r="W528" s="54"/>
      <c r="X528" s="51"/>
      <c r="Y528" s="51"/>
      <c r="Z528" s="51"/>
      <c r="AH528" s="53"/>
    </row>
    <row r="529" spans="1:34" x14ac:dyDescent="0.35">
      <c r="A529" s="51"/>
      <c r="B529" s="51"/>
      <c r="C529" s="52"/>
      <c r="D529" s="51"/>
      <c r="E529" s="52"/>
      <c r="F529" s="51"/>
      <c r="G529" s="52"/>
      <c r="H529" s="54"/>
      <c r="I529" s="85"/>
      <c r="J529" s="53"/>
      <c r="K529" s="56"/>
      <c r="L529" s="51"/>
      <c r="M529" s="53"/>
      <c r="N529" s="51"/>
      <c r="O529" s="51"/>
      <c r="P529" s="53"/>
      <c r="Q529" s="54"/>
      <c r="R529" s="56"/>
      <c r="S529" s="51"/>
      <c r="T529" s="54"/>
      <c r="U529" s="53"/>
      <c r="V529" s="51"/>
      <c r="W529" s="54"/>
      <c r="X529" s="51"/>
      <c r="Y529" s="51"/>
      <c r="Z529" s="51"/>
      <c r="AH529" s="53"/>
    </row>
    <row r="530" spans="1:34" x14ac:dyDescent="0.35">
      <c r="A530" s="47"/>
      <c r="B530" s="47"/>
      <c r="C530" s="48"/>
      <c r="D530" s="47"/>
      <c r="E530" s="48"/>
      <c r="F530" s="47"/>
      <c r="G530" s="48"/>
      <c r="H530" s="50"/>
      <c r="I530" s="81"/>
      <c r="J530" s="49"/>
      <c r="K530" s="55"/>
      <c r="L530" s="47"/>
      <c r="M530" s="49"/>
      <c r="N530" s="47"/>
      <c r="O530" s="47"/>
      <c r="P530" s="49"/>
      <c r="Q530" s="50"/>
      <c r="R530" s="55"/>
      <c r="S530" s="47"/>
      <c r="T530" s="50"/>
      <c r="U530" s="49"/>
      <c r="V530" s="47"/>
      <c r="W530" s="50"/>
      <c r="X530" s="47"/>
      <c r="Y530" s="47"/>
      <c r="Z530" s="47"/>
      <c r="AH530" s="49"/>
    </row>
    <row r="531" spans="1:34" x14ac:dyDescent="0.35">
      <c r="A531" s="51"/>
      <c r="B531" s="51"/>
      <c r="C531" s="52"/>
      <c r="D531" s="51"/>
      <c r="E531" s="52"/>
      <c r="F531" s="51"/>
      <c r="G531" s="52"/>
      <c r="H531" s="54"/>
      <c r="I531" s="85"/>
      <c r="J531" s="53"/>
      <c r="K531" s="56"/>
      <c r="L531" s="51"/>
      <c r="M531" s="53"/>
      <c r="N531" s="51"/>
      <c r="O531" s="51"/>
      <c r="P531" s="53"/>
      <c r="Q531" s="54"/>
      <c r="R531" s="56"/>
      <c r="S531" s="51"/>
      <c r="T531" s="54"/>
      <c r="U531" s="53"/>
      <c r="V531" s="51"/>
      <c r="W531" s="54"/>
      <c r="X531" s="51"/>
      <c r="Y531" s="51"/>
      <c r="Z531" s="51"/>
      <c r="AH531" s="53"/>
    </row>
    <row r="532" spans="1:34" x14ac:dyDescent="0.35">
      <c r="A532" s="47"/>
      <c r="B532" s="47"/>
      <c r="C532" s="48"/>
      <c r="D532" s="47"/>
      <c r="E532" s="48"/>
      <c r="F532" s="47"/>
      <c r="G532" s="48"/>
      <c r="H532" s="50"/>
      <c r="I532" s="81"/>
      <c r="J532" s="49"/>
      <c r="K532" s="55"/>
      <c r="L532" s="47"/>
      <c r="M532" s="49"/>
      <c r="N532" s="47"/>
      <c r="O532" s="47"/>
      <c r="P532" s="49"/>
      <c r="Q532" s="50"/>
      <c r="R532" s="55"/>
      <c r="S532" s="47"/>
      <c r="T532" s="50"/>
      <c r="U532" s="49"/>
      <c r="V532" s="47"/>
      <c r="W532" s="50"/>
      <c r="X532" s="47"/>
      <c r="Y532" s="47"/>
      <c r="Z532" s="47"/>
      <c r="AH532" s="49"/>
    </row>
    <row r="533" spans="1:34" x14ac:dyDescent="0.35">
      <c r="A533" s="47"/>
      <c r="B533" s="47"/>
      <c r="C533" s="48"/>
      <c r="D533" s="47"/>
      <c r="E533" s="48"/>
      <c r="F533" s="47"/>
      <c r="G533" s="48"/>
      <c r="H533" s="50"/>
      <c r="I533" s="81"/>
      <c r="J533" s="49"/>
      <c r="K533" s="55"/>
      <c r="L533" s="47"/>
      <c r="M533" s="49"/>
      <c r="N533" s="47"/>
      <c r="O533" s="47"/>
      <c r="P533" s="49"/>
      <c r="Q533" s="50"/>
      <c r="R533" s="55"/>
      <c r="S533" s="47"/>
      <c r="T533" s="50"/>
      <c r="U533" s="49"/>
      <c r="V533" s="47"/>
      <c r="W533" s="50"/>
      <c r="X533" s="47"/>
      <c r="Y533" s="47"/>
      <c r="Z533" s="47"/>
      <c r="AH533" s="49"/>
    </row>
    <row r="534" spans="1:34" x14ac:dyDescent="0.35">
      <c r="A534" s="51"/>
      <c r="B534" s="51"/>
      <c r="C534" s="52"/>
      <c r="D534" s="51"/>
      <c r="E534" s="52"/>
      <c r="F534" s="51"/>
      <c r="G534" s="52"/>
      <c r="H534" s="54"/>
      <c r="I534" s="85"/>
      <c r="J534" s="53"/>
      <c r="K534" s="56"/>
      <c r="L534" s="51"/>
      <c r="M534" s="53"/>
      <c r="N534" s="51"/>
      <c r="O534" s="51"/>
      <c r="P534" s="53"/>
      <c r="Q534" s="54"/>
      <c r="R534" s="56"/>
      <c r="S534" s="51"/>
      <c r="T534" s="54"/>
      <c r="U534" s="53"/>
      <c r="V534" s="51"/>
      <c r="W534" s="54"/>
      <c r="X534" s="51"/>
      <c r="Y534" s="51"/>
      <c r="Z534" s="51"/>
      <c r="AH534" s="53"/>
    </row>
    <row r="535" spans="1:34" x14ac:dyDescent="0.35">
      <c r="A535" s="51"/>
      <c r="B535" s="51"/>
      <c r="C535" s="52"/>
      <c r="D535" s="51"/>
      <c r="E535" s="52"/>
      <c r="F535" s="51"/>
      <c r="G535" s="52"/>
      <c r="H535" s="54"/>
      <c r="I535" s="85"/>
      <c r="J535" s="53"/>
      <c r="K535" s="56"/>
      <c r="L535" s="51"/>
      <c r="M535" s="53"/>
      <c r="N535" s="51"/>
      <c r="O535" s="51"/>
      <c r="P535" s="53"/>
      <c r="Q535" s="54"/>
      <c r="R535" s="56"/>
      <c r="S535" s="51"/>
      <c r="T535" s="54"/>
      <c r="U535" s="53"/>
      <c r="V535" s="51"/>
      <c r="W535" s="54"/>
      <c r="X535" s="51"/>
      <c r="Y535" s="51"/>
      <c r="Z535" s="51"/>
      <c r="AH535" s="53"/>
    </row>
    <row r="536" spans="1:34" x14ac:dyDescent="0.35">
      <c r="A536" s="47"/>
      <c r="B536" s="47"/>
      <c r="C536" s="48"/>
      <c r="D536" s="47"/>
      <c r="E536" s="48"/>
      <c r="F536" s="47"/>
      <c r="G536" s="48"/>
      <c r="H536" s="50"/>
      <c r="I536" s="81"/>
      <c r="J536" s="49"/>
      <c r="K536" s="55"/>
      <c r="L536" s="47"/>
      <c r="M536" s="49"/>
      <c r="N536" s="47"/>
      <c r="O536" s="47"/>
      <c r="P536" s="49"/>
      <c r="Q536" s="50"/>
      <c r="R536" s="55"/>
      <c r="S536" s="47"/>
      <c r="T536" s="50"/>
      <c r="U536" s="49"/>
      <c r="V536" s="47"/>
      <c r="W536" s="50"/>
      <c r="X536" s="47"/>
      <c r="Y536" s="47"/>
      <c r="Z536" s="47"/>
      <c r="AH536" s="49"/>
    </row>
    <row r="537" spans="1:34" x14ac:dyDescent="0.35">
      <c r="A537" s="47"/>
      <c r="B537" s="47"/>
      <c r="C537" s="48"/>
      <c r="D537" s="47"/>
      <c r="E537" s="48"/>
      <c r="F537" s="47"/>
      <c r="G537" s="48"/>
      <c r="H537" s="50"/>
      <c r="I537" s="81"/>
      <c r="J537" s="49"/>
      <c r="K537" s="55"/>
      <c r="L537" s="47"/>
      <c r="M537" s="49"/>
      <c r="N537" s="47"/>
      <c r="O537" s="47"/>
      <c r="P537" s="49"/>
      <c r="Q537" s="50"/>
      <c r="R537" s="55"/>
      <c r="S537" s="47"/>
      <c r="T537" s="50"/>
      <c r="U537" s="49"/>
      <c r="V537" s="47"/>
      <c r="W537" s="50"/>
      <c r="X537" s="47"/>
      <c r="Y537" s="47"/>
      <c r="Z537" s="47"/>
      <c r="AH537" s="49"/>
    </row>
    <row r="538" spans="1:34" x14ac:dyDescent="0.35">
      <c r="A538" s="51"/>
      <c r="B538" s="51"/>
      <c r="C538" s="52"/>
      <c r="D538" s="51"/>
      <c r="E538" s="52"/>
      <c r="F538" s="51"/>
      <c r="G538" s="52"/>
      <c r="H538" s="54"/>
      <c r="I538" s="85"/>
      <c r="J538" s="53"/>
      <c r="K538" s="56"/>
      <c r="L538" s="51"/>
      <c r="M538" s="53"/>
      <c r="N538" s="51"/>
      <c r="O538" s="51"/>
      <c r="P538" s="53"/>
      <c r="Q538" s="54"/>
      <c r="R538" s="56"/>
      <c r="S538" s="51"/>
      <c r="T538" s="54"/>
      <c r="U538" s="53"/>
      <c r="V538" s="51"/>
      <c r="W538" s="54"/>
      <c r="X538" s="51"/>
      <c r="Y538" s="51"/>
      <c r="Z538" s="51"/>
      <c r="AH538" s="53"/>
    </row>
    <row r="539" spans="1:34" x14ac:dyDescent="0.35">
      <c r="A539" s="47"/>
      <c r="B539" s="47"/>
      <c r="C539" s="48"/>
      <c r="D539" s="47"/>
      <c r="E539" s="48"/>
      <c r="F539" s="47"/>
      <c r="G539" s="48"/>
      <c r="H539" s="50"/>
      <c r="I539" s="81"/>
      <c r="J539" s="49"/>
      <c r="K539" s="55"/>
      <c r="L539" s="47"/>
      <c r="M539" s="49"/>
      <c r="N539" s="47"/>
      <c r="O539" s="47"/>
      <c r="P539" s="49"/>
      <c r="Q539" s="50"/>
      <c r="R539" s="55"/>
      <c r="S539" s="47"/>
      <c r="T539" s="50"/>
      <c r="U539" s="49"/>
      <c r="V539" s="47"/>
      <c r="W539" s="50"/>
      <c r="X539" s="47"/>
      <c r="Y539" s="47"/>
      <c r="Z539" s="47"/>
      <c r="AH539" s="49"/>
    </row>
    <row r="540" spans="1:34" x14ac:dyDescent="0.35">
      <c r="A540" s="47"/>
      <c r="B540" s="47"/>
      <c r="C540" s="48"/>
      <c r="D540" s="47"/>
      <c r="E540" s="48"/>
      <c r="F540" s="47"/>
      <c r="G540" s="48"/>
      <c r="H540" s="50"/>
      <c r="I540" s="81"/>
      <c r="J540" s="49"/>
      <c r="K540" s="55"/>
      <c r="L540" s="47"/>
      <c r="M540" s="49"/>
      <c r="N540" s="47"/>
      <c r="O540" s="47"/>
      <c r="P540" s="49"/>
      <c r="Q540" s="50"/>
      <c r="R540" s="55"/>
      <c r="S540" s="47"/>
      <c r="T540" s="50"/>
      <c r="U540" s="49"/>
      <c r="V540" s="47"/>
      <c r="W540" s="50"/>
      <c r="X540" s="47"/>
      <c r="Y540" s="47"/>
      <c r="Z540" s="47"/>
      <c r="AH540" s="49"/>
    </row>
    <row r="541" spans="1:34" x14ac:dyDescent="0.35">
      <c r="A541" s="51"/>
      <c r="B541" s="51"/>
      <c r="C541" s="52"/>
      <c r="D541" s="51"/>
      <c r="E541" s="52"/>
      <c r="F541" s="51"/>
      <c r="G541" s="52"/>
      <c r="H541" s="54"/>
      <c r="I541" s="85"/>
      <c r="J541" s="53"/>
      <c r="K541" s="56"/>
      <c r="L541" s="51"/>
      <c r="M541" s="53"/>
      <c r="N541" s="51"/>
      <c r="O541" s="51"/>
      <c r="P541" s="53"/>
      <c r="Q541" s="54"/>
      <c r="R541" s="56"/>
      <c r="S541" s="51"/>
      <c r="T541" s="54"/>
      <c r="U541" s="53"/>
      <c r="V541" s="51"/>
      <c r="W541" s="54"/>
      <c r="X541" s="51"/>
      <c r="Y541" s="51"/>
      <c r="Z541" s="51"/>
      <c r="AH541" s="53"/>
    </row>
    <row r="542" spans="1:34" x14ac:dyDescent="0.35">
      <c r="A542" s="47"/>
      <c r="B542" s="47"/>
      <c r="C542" s="48"/>
      <c r="D542" s="47"/>
      <c r="E542" s="48"/>
      <c r="F542" s="47"/>
      <c r="G542" s="48"/>
      <c r="H542" s="50"/>
      <c r="I542" s="81"/>
      <c r="J542" s="49"/>
      <c r="K542" s="55"/>
      <c r="L542" s="47"/>
      <c r="M542" s="49"/>
      <c r="N542" s="47"/>
      <c r="O542" s="47"/>
      <c r="P542" s="49"/>
      <c r="Q542" s="50"/>
      <c r="R542" s="55"/>
      <c r="S542" s="47"/>
      <c r="T542" s="50"/>
      <c r="U542" s="49"/>
      <c r="V542" s="47"/>
      <c r="W542" s="50"/>
      <c r="X542" s="47"/>
      <c r="Y542" s="47"/>
      <c r="Z542" s="47"/>
      <c r="AH542" s="49"/>
    </row>
    <row r="543" spans="1:34" x14ac:dyDescent="0.35">
      <c r="A543" s="47"/>
      <c r="B543" s="47"/>
      <c r="C543" s="48"/>
      <c r="D543" s="47"/>
      <c r="E543" s="48"/>
      <c r="F543" s="47"/>
      <c r="G543" s="48"/>
      <c r="H543" s="50"/>
      <c r="I543" s="81"/>
      <c r="J543" s="49"/>
      <c r="K543" s="55"/>
      <c r="L543" s="47"/>
      <c r="M543" s="49"/>
      <c r="N543" s="47"/>
      <c r="O543" s="47"/>
      <c r="P543" s="49"/>
      <c r="Q543" s="50"/>
      <c r="R543" s="55"/>
      <c r="S543" s="47"/>
      <c r="T543" s="50"/>
      <c r="U543" s="49"/>
      <c r="V543" s="47"/>
      <c r="W543" s="50"/>
      <c r="X543" s="47"/>
      <c r="Y543" s="47"/>
      <c r="Z543" s="47"/>
      <c r="AH543" s="49"/>
    </row>
    <row r="544" spans="1:34" x14ac:dyDescent="0.35">
      <c r="A544" s="51"/>
      <c r="B544" s="51"/>
      <c r="C544" s="52"/>
      <c r="D544" s="51"/>
      <c r="E544" s="52"/>
      <c r="F544" s="51"/>
      <c r="G544" s="52"/>
      <c r="H544" s="54"/>
      <c r="I544" s="85"/>
      <c r="J544" s="53"/>
      <c r="K544" s="56"/>
      <c r="L544" s="51"/>
      <c r="M544" s="53"/>
      <c r="N544" s="51"/>
      <c r="O544" s="51"/>
      <c r="P544" s="53"/>
      <c r="Q544" s="54"/>
      <c r="R544" s="56"/>
      <c r="S544" s="51"/>
      <c r="T544" s="54"/>
      <c r="U544" s="53"/>
      <c r="V544" s="51"/>
      <c r="W544" s="54"/>
      <c r="X544" s="51"/>
      <c r="Y544" s="51"/>
      <c r="Z544" s="51"/>
      <c r="AH544" s="53"/>
    </row>
    <row r="545" spans="1:34" x14ac:dyDescent="0.35">
      <c r="A545" s="51"/>
      <c r="B545" s="51"/>
      <c r="C545" s="52"/>
      <c r="D545" s="51"/>
      <c r="E545" s="52"/>
      <c r="F545" s="51"/>
      <c r="G545" s="52"/>
      <c r="H545" s="54"/>
      <c r="I545" s="85"/>
      <c r="J545" s="53"/>
      <c r="K545" s="56"/>
      <c r="L545" s="51"/>
      <c r="M545" s="53"/>
      <c r="N545" s="51"/>
      <c r="O545" s="51"/>
      <c r="P545" s="53"/>
      <c r="Q545" s="54"/>
      <c r="R545" s="56"/>
      <c r="S545" s="51"/>
      <c r="T545" s="54"/>
      <c r="U545" s="53"/>
      <c r="V545" s="51"/>
      <c r="W545" s="54"/>
      <c r="X545" s="51"/>
      <c r="Y545" s="51"/>
      <c r="Z545" s="51"/>
      <c r="AH545" s="53"/>
    </row>
    <row r="546" spans="1:34" x14ac:dyDescent="0.35">
      <c r="A546" s="51"/>
      <c r="B546" s="51"/>
      <c r="C546" s="52"/>
      <c r="D546" s="51"/>
      <c r="E546" s="52"/>
      <c r="F546" s="51"/>
      <c r="G546" s="52"/>
      <c r="H546" s="54"/>
      <c r="I546" s="85"/>
      <c r="J546" s="53"/>
      <c r="K546" s="56"/>
      <c r="L546" s="51"/>
      <c r="M546" s="53"/>
      <c r="N546" s="51"/>
      <c r="O546" s="51"/>
      <c r="P546" s="53"/>
      <c r="Q546" s="54"/>
      <c r="R546" s="56"/>
      <c r="S546" s="51"/>
      <c r="T546" s="54"/>
      <c r="U546" s="53"/>
      <c r="V546" s="51"/>
      <c r="W546" s="54"/>
      <c r="X546" s="51"/>
      <c r="Y546" s="51"/>
      <c r="Z546" s="51"/>
      <c r="AH546" s="53"/>
    </row>
    <row r="547" spans="1:34" x14ac:dyDescent="0.35">
      <c r="A547" s="51"/>
      <c r="B547" s="51"/>
      <c r="C547" s="52"/>
      <c r="D547" s="51"/>
      <c r="E547" s="52"/>
      <c r="F547" s="51"/>
      <c r="G547" s="52"/>
      <c r="H547" s="54"/>
      <c r="I547" s="85"/>
      <c r="J547" s="53"/>
      <c r="K547" s="56"/>
      <c r="L547" s="51"/>
      <c r="M547" s="53"/>
      <c r="N547" s="51"/>
      <c r="O547" s="51"/>
      <c r="P547" s="53"/>
      <c r="Q547" s="54"/>
      <c r="R547" s="56"/>
      <c r="S547" s="51"/>
      <c r="T547" s="54"/>
      <c r="U547" s="53"/>
      <c r="V547" s="51"/>
      <c r="W547" s="54"/>
      <c r="X547" s="51"/>
      <c r="Y547" s="51"/>
      <c r="Z547" s="51"/>
      <c r="AH547" s="53"/>
    </row>
    <row r="548" spans="1:34" x14ac:dyDescent="0.35">
      <c r="A548" s="51"/>
      <c r="B548" s="51"/>
      <c r="C548" s="52"/>
      <c r="D548" s="51"/>
      <c r="E548" s="52"/>
      <c r="F548" s="51"/>
      <c r="G548" s="52"/>
      <c r="H548" s="54"/>
      <c r="I548" s="85"/>
      <c r="J548" s="53"/>
      <c r="K548" s="56"/>
      <c r="L548" s="51"/>
      <c r="M548" s="53"/>
      <c r="N548" s="51"/>
      <c r="O548" s="51"/>
      <c r="P548" s="53"/>
      <c r="Q548" s="54"/>
      <c r="R548" s="56"/>
      <c r="S548" s="51"/>
      <c r="T548" s="54"/>
      <c r="U548" s="53"/>
      <c r="V548" s="51"/>
      <c r="W548" s="54"/>
      <c r="X548" s="51"/>
      <c r="Y548" s="51"/>
      <c r="Z548" s="51"/>
      <c r="AH548" s="53"/>
    </row>
    <row r="549" spans="1:34" x14ac:dyDescent="0.35">
      <c r="A549" s="51"/>
      <c r="B549" s="51"/>
      <c r="C549" s="52"/>
      <c r="D549" s="51"/>
      <c r="E549" s="52"/>
      <c r="F549" s="51"/>
      <c r="G549" s="52"/>
      <c r="H549" s="54"/>
      <c r="I549" s="85"/>
      <c r="J549" s="53"/>
      <c r="K549" s="56"/>
      <c r="L549" s="51"/>
      <c r="M549" s="53"/>
      <c r="N549" s="51"/>
      <c r="O549" s="51"/>
      <c r="P549" s="53"/>
      <c r="Q549" s="54"/>
      <c r="R549" s="56"/>
      <c r="S549" s="51"/>
      <c r="T549" s="54"/>
      <c r="U549" s="53"/>
      <c r="V549" s="51"/>
      <c r="W549" s="54"/>
      <c r="X549" s="51"/>
      <c r="Y549" s="51"/>
      <c r="Z549" s="51"/>
      <c r="AH549" s="53"/>
    </row>
    <row r="550" spans="1:34" x14ac:dyDescent="0.35">
      <c r="A550" s="47"/>
      <c r="B550" s="47"/>
      <c r="C550" s="48"/>
      <c r="D550" s="47"/>
      <c r="E550" s="48"/>
      <c r="F550" s="47"/>
      <c r="G550" s="48"/>
      <c r="H550" s="50"/>
      <c r="I550" s="81"/>
      <c r="J550" s="49"/>
      <c r="K550" s="55"/>
      <c r="L550" s="47"/>
      <c r="M550" s="49"/>
      <c r="N550" s="47"/>
      <c r="O550" s="47"/>
      <c r="P550" s="49"/>
      <c r="Q550" s="50"/>
      <c r="R550" s="55"/>
      <c r="S550" s="47"/>
      <c r="T550" s="50"/>
      <c r="U550" s="49"/>
      <c r="V550" s="47"/>
      <c r="W550" s="50"/>
      <c r="X550" s="47"/>
      <c r="Y550" s="47"/>
      <c r="Z550" s="47"/>
      <c r="AH550" s="49"/>
    </row>
    <row r="551" spans="1:34" x14ac:dyDescent="0.35">
      <c r="A551" s="51"/>
      <c r="B551" s="51"/>
      <c r="C551" s="52"/>
      <c r="D551" s="51"/>
      <c r="E551" s="52"/>
      <c r="F551" s="51"/>
      <c r="G551" s="52"/>
      <c r="H551" s="54"/>
      <c r="I551" s="85"/>
      <c r="J551" s="53"/>
      <c r="K551" s="56"/>
      <c r="L551" s="51"/>
      <c r="M551" s="53"/>
      <c r="N551" s="51"/>
      <c r="O551" s="51"/>
      <c r="P551" s="53"/>
      <c r="Q551" s="54"/>
      <c r="R551" s="56"/>
      <c r="S551" s="51"/>
      <c r="T551" s="54"/>
      <c r="U551" s="53"/>
      <c r="V551" s="51"/>
      <c r="W551" s="54"/>
      <c r="X551" s="51"/>
      <c r="Y551" s="51"/>
      <c r="Z551" s="51"/>
      <c r="AH551" s="53"/>
    </row>
    <row r="552" spans="1:34" x14ac:dyDescent="0.35">
      <c r="A552" s="51"/>
      <c r="B552" s="51"/>
      <c r="C552" s="52"/>
      <c r="D552" s="51"/>
      <c r="E552" s="52"/>
      <c r="F552" s="51"/>
      <c r="G552" s="52"/>
      <c r="H552" s="54"/>
      <c r="I552" s="85"/>
      <c r="J552" s="53"/>
      <c r="K552" s="56"/>
      <c r="L552" s="51"/>
      <c r="M552" s="53"/>
      <c r="N552" s="51"/>
      <c r="O552" s="51"/>
      <c r="P552" s="53"/>
      <c r="Q552" s="54"/>
      <c r="R552" s="56"/>
      <c r="S552" s="51"/>
      <c r="T552" s="54"/>
      <c r="U552" s="53"/>
      <c r="V552" s="51"/>
      <c r="W552" s="54"/>
      <c r="X552" s="51"/>
      <c r="Y552" s="51"/>
      <c r="Z552" s="51"/>
      <c r="AH552" s="53"/>
    </row>
    <row r="553" spans="1:34" x14ac:dyDescent="0.35">
      <c r="A553" s="51"/>
      <c r="B553" s="51"/>
      <c r="C553" s="52"/>
      <c r="D553" s="51"/>
      <c r="E553" s="52"/>
      <c r="F553" s="51"/>
      <c r="G553" s="52"/>
      <c r="H553" s="54"/>
      <c r="I553" s="85"/>
      <c r="J553" s="53"/>
      <c r="K553" s="56"/>
      <c r="L553" s="51"/>
      <c r="M553" s="53"/>
      <c r="N553" s="51"/>
      <c r="O553" s="51"/>
      <c r="P553" s="53"/>
      <c r="Q553" s="54"/>
      <c r="R553" s="56"/>
      <c r="S553" s="51"/>
      <c r="T553" s="54"/>
      <c r="U553" s="53"/>
      <c r="V553" s="51"/>
      <c r="W553" s="54"/>
      <c r="X553" s="51"/>
      <c r="Y553" s="51"/>
      <c r="Z553" s="51"/>
      <c r="AH553" s="53"/>
    </row>
    <row r="554" spans="1:34" x14ac:dyDescent="0.35">
      <c r="A554" s="47"/>
      <c r="B554" s="47"/>
      <c r="C554" s="48"/>
      <c r="D554" s="47"/>
      <c r="E554" s="48"/>
      <c r="F554" s="47"/>
      <c r="G554" s="48"/>
      <c r="H554" s="50"/>
      <c r="I554" s="81"/>
      <c r="J554" s="49"/>
      <c r="K554" s="55"/>
      <c r="L554" s="47"/>
      <c r="M554" s="49"/>
      <c r="N554" s="47"/>
      <c r="O554" s="47"/>
      <c r="P554" s="49"/>
      <c r="Q554" s="50"/>
      <c r="R554" s="55"/>
      <c r="S554" s="47"/>
      <c r="T554" s="50"/>
      <c r="U554" s="49"/>
      <c r="V554" s="47"/>
      <c r="W554" s="50"/>
      <c r="X554" s="47"/>
      <c r="Y554" s="47"/>
      <c r="Z554" s="47"/>
      <c r="AH554" s="49"/>
    </row>
    <row r="555" spans="1:34" x14ac:dyDescent="0.35">
      <c r="A555" s="47"/>
      <c r="B555" s="47"/>
      <c r="C555" s="48"/>
      <c r="D555" s="47"/>
      <c r="E555" s="48"/>
      <c r="F555" s="47"/>
      <c r="G555" s="48"/>
      <c r="H555" s="50"/>
      <c r="I555" s="81"/>
      <c r="J555" s="49"/>
      <c r="K555" s="55"/>
      <c r="L555" s="47"/>
      <c r="M555" s="49"/>
      <c r="N555" s="47"/>
      <c r="O555" s="47"/>
      <c r="P555" s="49"/>
      <c r="Q555" s="50"/>
      <c r="R555" s="55"/>
      <c r="S555" s="47"/>
      <c r="T555" s="50"/>
      <c r="U555" s="49"/>
      <c r="V555" s="47"/>
      <c r="W555" s="50"/>
      <c r="X555" s="47"/>
      <c r="Y555" s="47"/>
      <c r="Z555" s="47"/>
      <c r="AH555" s="49"/>
    </row>
    <row r="556" spans="1:34" x14ac:dyDescent="0.35">
      <c r="A556" s="51"/>
      <c r="B556" s="51"/>
      <c r="C556" s="52"/>
      <c r="D556" s="51"/>
      <c r="E556" s="52"/>
      <c r="F556" s="51"/>
      <c r="G556" s="52"/>
      <c r="H556" s="54"/>
      <c r="I556" s="85"/>
      <c r="J556" s="53"/>
      <c r="K556" s="56"/>
      <c r="L556" s="51"/>
      <c r="M556" s="53"/>
      <c r="N556" s="51"/>
      <c r="O556" s="51"/>
      <c r="P556" s="53"/>
      <c r="Q556" s="54"/>
      <c r="R556" s="56"/>
      <c r="S556" s="51"/>
      <c r="T556" s="54"/>
      <c r="U556" s="53"/>
      <c r="V556" s="51"/>
      <c r="W556" s="54"/>
      <c r="X556" s="51"/>
      <c r="Y556" s="51"/>
      <c r="Z556" s="51"/>
      <c r="AH556" s="53"/>
    </row>
    <row r="557" spans="1:34" x14ac:dyDescent="0.35">
      <c r="A557" s="47"/>
      <c r="B557" s="47"/>
      <c r="C557" s="48"/>
      <c r="D557" s="47"/>
      <c r="E557" s="48"/>
      <c r="F557" s="47"/>
      <c r="G557" s="48"/>
      <c r="H557" s="50"/>
      <c r="I557" s="81"/>
      <c r="J557" s="49"/>
      <c r="K557" s="55"/>
      <c r="L557" s="47"/>
      <c r="M557" s="49"/>
      <c r="N557" s="47"/>
      <c r="O557" s="47"/>
      <c r="P557" s="49"/>
      <c r="Q557" s="50"/>
      <c r="R557" s="55"/>
      <c r="S557" s="47"/>
      <c r="T557" s="50"/>
      <c r="U557" s="49"/>
      <c r="V557" s="47"/>
      <c r="W557" s="50"/>
      <c r="X557" s="47"/>
      <c r="Y557" s="47"/>
      <c r="Z557" s="47"/>
      <c r="AH557" s="49"/>
    </row>
    <row r="558" spans="1:34" x14ac:dyDescent="0.35">
      <c r="A558" s="47"/>
      <c r="B558" s="47"/>
      <c r="C558" s="48"/>
      <c r="D558" s="47"/>
      <c r="E558" s="48"/>
      <c r="F558" s="47"/>
      <c r="G558" s="48"/>
      <c r="H558" s="50"/>
      <c r="I558" s="81"/>
      <c r="J558" s="49"/>
      <c r="K558" s="55"/>
      <c r="L558" s="47"/>
      <c r="M558" s="49"/>
      <c r="N558" s="47"/>
      <c r="O558" s="47"/>
      <c r="P558" s="49"/>
      <c r="Q558" s="50"/>
      <c r="R558" s="55"/>
      <c r="S558" s="47"/>
      <c r="T558" s="50"/>
      <c r="U558" s="49"/>
      <c r="V558" s="47"/>
      <c r="W558" s="50"/>
      <c r="X558" s="47"/>
      <c r="Y558" s="47"/>
      <c r="Z558" s="47"/>
      <c r="AH558" s="49"/>
    </row>
    <row r="559" spans="1:34" x14ac:dyDescent="0.35">
      <c r="A559" s="51"/>
      <c r="B559" s="51"/>
      <c r="C559" s="52"/>
      <c r="D559" s="51"/>
      <c r="E559" s="52"/>
      <c r="F559" s="51"/>
      <c r="G559" s="52"/>
      <c r="H559" s="54"/>
      <c r="I559" s="85"/>
      <c r="J559" s="53"/>
      <c r="K559" s="56"/>
      <c r="L559" s="51"/>
      <c r="M559" s="53"/>
      <c r="N559" s="51"/>
      <c r="O559" s="51"/>
      <c r="P559" s="53"/>
      <c r="Q559" s="54"/>
      <c r="R559" s="56"/>
      <c r="S559" s="51"/>
      <c r="T559" s="54"/>
      <c r="U559" s="53"/>
      <c r="V559" s="51"/>
      <c r="W559" s="54"/>
      <c r="X559" s="51"/>
      <c r="Y559" s="51"/>
      <c r="Z559" s="51"/>
      <c r="AH559" s="53"/>
    </row>
    <row r="560" spans="1:34" x14ac:dyDescent="0.35">
      <c r="A560" s="51"/>
      <c r="B560" s="51"/>
      <c r="C560" s="52"/>
      <c r="D560" s="51"/>
      <c r="E560" s="52"/>
      <c r="F560" s="51"/>
      <c r="G560" s="52"/>
      <c r="H560" s="54"/>
      <c r="I560" s="85"/>
      <c r="J560" s="53"/>
      <c r="K560" s="56"/>
      <c r="L560" s="51"/>
      <c r="M560" s="53"/>
      <c r="N560" s="51"/>
      <c r="O560" s="51"/>
      <c r="P560" s="53"/>
      <c r="Q560" s="54"/>
      <c r="R560" s="56"/>
      <c r="S560" s="51"/>
      <c r="T560" s="54"/>
      <c r="U560" s="53"/>
      <c r="V560" s="51"/>
      <c r="W560" s="54"/>
      <c r="X560" s="51"/>
      <c r="Y560" s="51"/>
      <c r="Z560" s="51"/>
      <c r="AH560" s="53"/>
    </row>
    <row r="561" spans="1:34" x14ac:dyDescent="0.35">
      <c r="A561" s="47"/>
      <c r="B561" s="47"/>
      <c r="C561" s="48"/>
      <c r="D561" s="47"/>
      <c r="E561" s="48"/>
      <c r="F561" s="47"/>
      <c r="G561" s="48"/>
      <c r="H561" s="50"/>
      <c r="I561" s="81"/>
      <c r="J561" s="49"/>
      <c r="K561" s="55"/>
      <c r="L561" s="47"/>
      <c r="M561" s="49"/>
      <c r="N561" s="47"/>
      <c r="O561" s="47"/>
      <c r="P561" s="49"/>
      <c r="Q561" s="50"/>
      <c r="R561" s="55"/>
      <c r="S561" s="47"/>
      <c r="T561" s="50"/>
      <c r="U561" s="49"/>
      <c r="V561" s="47"/>
      <c r="W561" s="50"/>
      <c r="X561" s="47"/>
      <c r="Y561" s="47"/>
      <c r="Z561" s="47"/>
      <c r="AH561" s="49"/>
    </row>
    <row r="562" spans="1:34" x14ac:dyDescent="0.35">
      <c r="A562" s="51"/>
      <c r="B562" s="51"/>
      <c r="C562" s="52"/>
      <c r="D562" s="51"/>
      <c r="E562" s="52"/>
      <c r="F562" s="51"/>
      <c r="G562" s="52"/>
      <c r="H562" s="54"/>
      <c r="I562" s="85"/>
      <c r="J562" s="53"/>
      <c r="K562" s="56"/>
      <c r="L562" s="51"/>
      <c r="M562" s="53"/>
      <c r="N562" s="51"/>
      <c r="O562" s="51"/>
      <c r="P562" s="53"/>
      <c r="Q562" s="54"/>
      <c r="R562" s="56"/>
      <c r="S562" s="51"/>
      <c r="T562" s="54"/>
      <c r="U562" s="53"/>
      <c r="V562" s="51"/>
      <c r="W562" s="54"/>
      <c r="X562" s="51"/>
      <c r="Y562" s="51"/>
      <c r="Z562" s="51"/>
      <c r="AH562" s="53"/>
    </row>
    <row r="563" spans="1:34" x14ac:dyDescent="0.35">
      <c r="A563" s="47"/>
      <c r="B563" s="47"/>
      <c r="C563" s="48"/>
      <c r="D563" s="47"/>
      <c r="E563" s="48"/>
      <c r="F563" s="47"/>
      <c r="G563" s="48"/>
      <c r="H563" s="50"/>
      <c r="I563" s="81"/>
      <c r="J563" s="49"/>
      <c r="K563" s="55"/>
      <c r="L563" s="47"/>
      <c r="M563" s="49"/>
      <c r="N563" s="47"/>
      <c r="O563" s="47"/>
      <c r="P563" s="49"/>
      <c r="Q563" s="50"/>
      <c r="R563" s="55"/>
      <c r="S563" s="47"/>
      <c r="T563" s="50"/>
      <c r="U563" s="49"/>
      <c r="V563" s="47"/>
      <c r="W563" s="50"/>
      <c r="X563" s="47"/>
      <c r="Y563" s="47"/>
      <c r="Z563" s="47"/>
      <c r="AH563" s="49"/>
    </row>
    <row r="564" spans="1:34" x14ac:dyDescent="0.35">
      <c r="A564" s="51"/>
      <c r="B564" s="51"/>
      <c r="C564" s="52"/>
      <c r="D564" s="51"/>
      <c r="E564" s="52"/>
      <c r="F564" s="51"/>
      <c r="G564" s="52"/>
      <c r="H564" s="54"/>
      <c r="I564" s="85"/>
      <c r="J564" s="53"/>
      <c r="K564" s="56"/>
      <c r="L564" s="51"/>
      <c r="M564" s="53"/>
      <c r="N564" s="51"/>
      <c r="O564" s="51"/>
      <c r="P564" s="53"/>
      <c r="Q564" s="54"/>
      <c r="R564" s="56"/>
      <c r="S564" s="51"/>
      <c r="T564" s="54"/>
      <c r="U564" s="53"/>
      <c r="V564" s="51"/>
      <c r="W564" s="54"/>
      <c r="X564" s="51"/>
      <c r="Y564" s="51"/>
      <c r="Z564" s="51"/>
      <c r="AH564" s="53"/>
    </row>
    <row r="565" spans="1:34" x14ac:dyDescent="0.35">
      <c r="A565" s="51"/>
      <c r="B565" s="51"/>
      <c r="C565" s="52"/>
      <c r="D565" s="51"/>
      <c r="E565" s="52"/>
      <c r="F565" s="51"/>
      <c r="G565" s="52"/>
      <c r="H565" s="54"/>
      <c r="I565" s="85"/>
      <c r="J565" s="53"/>
      <c r="K565" s="56"/>
      <c r="L565" s="51"/>
      <c r="M565" s="53"/>
      <c r="N565" s="51"/>
      <c r="O565" s="51"/>
      <c r="P565" s="53"/>
      <c r="Q565" s="54"/>
      <c r="R565" s="56"/>
      <c r="S565" s="51"/>
      <c r="T565" s="54"/>
      <c r="U565" s="53"/>
      <c r="V565" s="51"/>
      <c r="W565" s="54"/>
      <c r="X565" s="51"/>
      <c r="Y565" s="51"/>
      <c r="Z565" s="51"/>
      <c r="AH565" s="53"/>
    </row>
    <row r="566" spans="1:34" x14ac:dyDescent="0.35">
      <c r="A566" s="47"/>
      <c r="B566" s="47"/>
      <c r="C566" s="48"/>
      <c r="D566" s="47"/>
      <c r="E566" s="48"/>
      <c r="F566" s="47"/>
      <c r="G566" s="48"/>
      <c r="H566" s="50"/>
      <c r="I566" s="81"/>
      <c r="J566" s="49"/>
      <c r="K566" s="55"/>
      <c r="L566" s="47"/>
      <c r="M566" s="49"/>
      <c r="N566" s="47"/>
      <c r="O566" s="47"/>
      <c r="P566" s="49"/>
      <c r="Q566" s="50"/>
      <c r="R566" s="55"/>
      <c r="S566" s="47"/>
      <c r="T566" s="50"/>
      <c r="U566" s="49"/>
      <c r="V566" s="47"/>
      <c r="W566" s="50"/>
      <c r="X566" s="47"/>
      <c r="Y566" s="47"/>
      <c r="Z566" s="47"/>
      <c r="AH566" s="49"/>
    </row>
    <row r="567" spans="1:34" x14ac:dyDescent="0.35">
      <c r="A567" s="51"/>
      <c r="B567" s="51"/>
      <c r="C567" s="52"/>
      <c r="D567" s="51"/>
      <c r="E567" s="52"/>
      <c r="F567" s="51"/>
      <c r="G567" s="52"/>
      <c r="H567" s="54"/>
      <c r="I567" s="85"/>
      <c r="J567" s="53"/>
      <c r="K567" s="56"/>
      <c r="L567" s="51"/>
      <c r="M567" s="53"/>
      <c r="N567" s="51"/>
      <c r="O567" s="51"/>
      <c r="P567" s="53"/>
      <c r="Q567" s="54"/>
      <c r="R567" s="56"/>
      <c r="S567" s="51"/>
      <c r="T567" s="54"/>
      <c r="U567" s="53"/>
      <c r="V567" s="51"/>
      <c r="W567" s="54"/>
      <c r="X567" s="51"/>
      <c r="Y567" s="51"/>
      <c r="Z567" s="51"/>
      <c r="AH567" s="53"/>
    </row>
    <row r="568" spans="1:34" x14ac:dyDescent="0.35">
      <c r="A568" s="47"/>
      <c r="B568" s="47"/>
      <c r="C568" s="48"/>
      <c r="D568" s="47"/>
      <c r="E568" s="48"/>
      <c r="F568" s="47"/>
      <c r="G568" s="48"/>
      <c r="H568" s="50"/>
      <c r="I568" s="81"/>
      <c r="J568" s="49"/>
      <c r="K568" s="55"/>
      <c r="L568" s="47"/>
      <c r="M568" s="49"/>
      <c r="N568" s="47"/>
      <c r="O568" s="47"/>
      <c r="P568" s="49"/>
      <c r="Q568" s="50"/>
      <c r="R568" s="55"/>
      <c r="S568" s="47"/>
      <c r="T568" s="50"/>
      <c r="U568" s="49"/>
      <c r="V568" s="47"/>
      <c r="W568" s="50"/>
      <c r="X568" s="47"/>
      <c r="Y568" s="47"/>
      <c r="Z568" s="47"/>
      <c r="AH568" s="49"/>
    </row>
    <row r="569" spans="1:34" x14ac:dyDescent="0.35">
      <c r="A569" s="47"/>
      <c r="B569" s="47"/>
      <c r="C569" s="48"/>
      <c r="D569" s="47"/>
      <c r="E569" s="48"/>
      <c r="F569" s="47"/>
      <c r="G569" s="48"/>
      <c r="H569" s="50"/>
      <c r="I569" s="81"/>
      <c r="J569" s="49"/>
      <c r="K569" s="55"/>
      <c r="L569" s="47"/>
      <c r="M569" s="49"/>
      <c r="N569" s="47"/>
      <c r="O569" s="47"/>
      <c r="P569" s="49"/>
      <c r="Q569" s="50"/>
      <c r="R569" s="55"/>
      <c r="S569" s="47"/>
      <c r="T569" s="50"/>
      <c r="U569" s="49"/>
      <c r="V569" s="47"/>
      <c r="W569" s="50"/>
      <c r="X569" s="47"/>
      <c r="Y569" s="47"/>
      <c r="Z569" s="47"/>
      <c r="AH569" s="49"/>
    </row>
    <row r="570" spans="1:34" x14ac:dyDescent="0.35">
      <c r="A570" s="47"/>
      <c r="B570" s="47"/>
      <c r="C570" s="48"/>
      <c r="D570" s="47"/>
      <c r="E570" s="48"/>
      <c r="F570" s="47"/>
      <c r="G570" s="48"/>
      <c r="H570" s="50"/>
      <c r="I570" s="81"/>
      <c r="J570" s="49"/>
      <c r="K570" s="55"/>
      <c r="L570" s="47"/>
      <c r="M570" s="49"/>
      <c r="N570" s="47"/>
      <c r="O570" s="47"/>
      <c r="P570" s="49"/>
      <c r="Q570" s="50"/>
      <c r="R570" s="55"/>
      <c r="S570" s="47"/>
      <c r="T570" s="50"/>
      <c r="U570" s="49"/>
      <c r="V570" s="47"/>
      <c r="W570" s="50"/>
      <c r="X570" s="47"/>
      <c r="Y570" s="47"/>
      <c r="Z570" s="47"/>
      <c r="AH570" s="49"/>
    </row>
    <row r="571" spans="1:34" x14ac:dyDescent="0.35">
      <c r="A571" s="47"/>
      <c r="B571" s="47"/>
      <c r="C571" s="48"/>
      <c r="D571" s="47"/>
      <c r="E571" s="48"/>
      <c r="F571" s="47"/>
      <c r="G571" s="48"/>
      <c r="H571" s="50"/>
      <c r="I571" s="81"/>
      <c r="J571" s="49"/>
      <c r="K571" s="55"/>
      <c r="L571" s="47"/>
      <c r="M571" s="49"/>
      <c r="N571" s="47"/>
      <c r="O571" s="47"/>
      <c r="P571" s="49"/>
      <c r="Q571" s="50"/>
      <c r="R571" s="55"/>
      <c r="S571" s="47"/>
      <c r="T571" s="50"/>
      <c r="U571" s="49"/>
      <c r="V571" s="47"/>
      <c r="W571" s="50"/>
      <c r="X571" s="47"/>
      <c r="Y571" s="47"/>
      <c r="Z571" s="47"/>
      <c r="AH571" s="49"/>
    </row>
    <row r="572" spans="1:34" x14ac:dyDescent="0.35">
      <c r="A572" s="51"/>
      <c r="B572" s="51"/>
      <c r="C572" s="52"/>
      <c r="D572" s="51"/>
      <c r="E572" s="52"/>
      <c r="F572" s="51"/>
      <c r="G572" s="52"/>
      <c r="H572" s="54"/>
      <c r="I572" s="85"/>
      <c r="J572" s="53"/>
      <c r="K572" s="56"/>
      <c r="L572" s="51"/>
      <c r="M572" s="53"/>
      <c r="N572" s="51"/>
      <c r="O572" s="51"/>
      <c r="P572" s="53"/>
      <c r="Q572" s="54"/>
      <c r="R572" s="56"/>
      <c r="S572" s="51"/>
      <c r="T572" s="54"/>
      <c r="U572" s="53"/>
      <c r="V572" s="51"/>
      <c r="W572" s="54"/>
      <c r="X572" s="51"/>
      <c r="Y572" s="51"/>
      <c r="Z572" s="51"/>
      <c r="AH572" s="53"/>
    </row>
    <row r="573" spans="1:34" x14ac:dyDescent="0.35">
      <c r="A573" s="47"/>
      <c r="B573" s="47"/>
      <c r="C573" s="48"/>
      <c r="D573" s="47"/>
      <c r="E573" s="48"/>
      <c r="F573" s="47"/>
      <c r="G573" s="48"/>
      <c r="H573" s="50"/>
      <c r="I573" s="81"/>
      <c r="J573" s="49"/>
      <c r="K573" s="55"/>
      <c r="L573" s="47"/>
      <c r="M573" s="49"/>
      <c r="N573" s="47"/>
      <c r="O573" s="47"/>
      <c r="P573" s="49"/>
      <c r="Q573" s="50"/>
      <c r="R573" s="55"/>
      <c r="S573" s="47"/>
      <c r="T573" s="50"/>
      <c r="U573" s="49"/>
      <c r="V573" s="47"/>
      <c r="W573" s="50"/>
      <c r="X573" s="47"/>
      <c r="Y573" s="47"/>
      <c r="Z573" s="47"/>
      <c r="AH573" s="49"/>
    </row>
    <row r="574" spans="1:34" x14ac:dyDescent="0.35">
      <c r="A574" s="47"/>
      <c r="B574" s="47"/>
      <c r="C574" s="48"/>
      <c r="D574" s="47"/>
      <c r="E574" s="48"/>
      <c r="F574" s="47"/>
      <c r="G574" s="48"/>
      <c r="H574" s="50"/>
      <c r="I574" s="81"/>
      <c r="J574" s="49"/>
      <c r="K574" s="55"/>
      <c r="L574" s="47"/>
      <c r="M574" s="49"/>
      <c r="N574" s="47"/>
      <c r="O574" s="47"/>
      <c r="P574" s="49"/>
      <c r="Q574" s="50"/>
      <c r="R574" s="55"/>
      <c r="S574" s="47"/>
      <c r="T574" s="50"/>
      <c r="U574" s="49"/>
      <c r="V574" s="47"/>
      <c r="W574" s="50"/>
      <c r="X574" s="47"/>
      <c r="Y574" s="47"/>
      <c r="Z574" s="47"/>
      <c r="AH574" s="49"/>
    </row>
    <row r="575" spans="1:34" x14ac:dyDescent="0.35">
      <c r="A575" s="51"/>
      <c r="B575" s="51"/>
      <c r="C575" s="52"/>
      <c r="D575" s="51"/>
      <c r="E575" s="52"/>
      <c r="F575" s="51"/>
      <c r="G575" s="52"/>
      <c r="H575" s="54"/>
      <c r="I575" s="85"/>
      <c r="J575" s="53"/>
      <c r="K575" s="56"/>
      <c r="L575" s="51"/>
      <c r="M575" s="53"/>
      <c r="N575" s="51"/>
      <c r="O575" s="51"/>
      <c r="P575" s="53"/>
      <c r="Q575" s="54"/>
      <c r="R575" s="56"/>
      <c r="S575" s="51"/>
      <c r="T575" s="54"/>
      <c r="U575" s="53"/>
      <c r="V575" s="51"/>
      <c r="W575" s="54"/>
      <c r="X575" s="51"/>
      <c r="Y575" s="51"/>
      <c r="Z575" s="51"/>
      <c r="AH575" s="53"/>
    </row>
    <row r="576" spans="1:34" x14ac:dyDescent="0.35">
      <c r="A576" s="47"/>
      <c r="B576" s="47"/>
      <c r="C576" s="48"/>
      <c r="D576" s="47"/>
      <c r="E576" s="48"/>
      <c r="F576" s="47"/>
      <c r="G576" s="48"/>
      <c r="H576" s="50"/>
      <c r="I576" s="81"/>
      <c r="J576" s="49"/>
      <c r="K576" s="55"/>
      <c r="L576" s="47"/>
      <c r="M576" s="49"/>
      <c r="N576" s="47"/>
      <c r="O576" s="47"/>
      <c r="P576" s="49"/>
      <c r="Q576" s="50"/>
      <c r="R576" s="55"/>
      <c r="S576" s="47"/>
      <c r="T576" s="50"/>
      <c r="U576" s="49"/>
      <c r="V576" s="47"/>
      <c r="W576" s="50"/>
      <c r="X576" s="47"/>
      <c r="Y576" s="47"/>
      <c r="Z576" s="47"/>
      <c r="AH576" s="49"/>
    </row>
    <row r="577" spans="1:34" x14ac:dyDescent="0.35">
      <c r="A577" s="51"/>
      <c r="B577" s="51"/>
      <c r="C577" s="52"/>
      <c r="D577" s="51"/>
      <c r="E577" s="52"/>
      <c r="F577" s="51"/>
      <c r="G577" s="52"/>
      <c r="H577" s="54"/>
      <c r="I577" s="85"/>
      <c r="J577" s="53"/>
      <c r="K577" s="56"/>
      <c r="L577" s="51"/>
      <c r="M577" s="53"/>
      <c r="N577" s="51"/>
      <c r="O577" s="51"/>
      <c r="P577" s="53"/>
      <c r="Q577" s="54"/>
      <c r="R577" s="56"/>
      <c r="S577" s="51"/>
      <c r="T577" s="54"/>
      <c r="U577" s="53"/>
      <c r="V577" s="51"/>
      <c r="W577" s="54"/>
      <c r="X577" s="51"/>
      <c r="Y577" s="51"/>
      <c r="Z577" s="51"/>
      <c r="AH577" s="53"/>
    </row>
    <row r="578" spans="1:34" x14ac:dyDescent="0.35">
      <c r="A578" s="47"/>
      <c r="B578" s="47"/>
      <c r="C578" s="48"/>
      <c r="D578" s="47"/>
      <c r="E578" s="48"/>
      <c r="F578" s="47"/>
      <c r="G578" s="48"/>
      <c r="H578" s="50"/>
      <c r="I578" s="81"/>
      <c r="J578" s="49"/>
      <c r="K578" s="55"/>
      <c r="L578" s="47"/>
      <c r="M578" s="49"/>
      <c r="N578" s="47"/>
      <c r="O578" s="47"/>
      <c r="P578" s="49"/>
      <c r="Q578" s="50"/>
      <c r="R578" s="55"/>
      <c r="S578" s="47"/>
      <c r="T578" s="50"/>
      <c r="U578" s="49"/>
      <c r="V578" s="47"/>
      <c r="W578" s="50"/>
      <c r="X578" s="47"/>
      <c r="Y578" s="47"/>
      <c r="Z578" s="47"/>
      <c r="AH578" s="49"/>
    </row>
    <row r="579" spans="1:34" x14ac:dyDescent="0.35">
      <c r="A579" s="51"/>
      <c r="B579" s="51"/>
      <c r="C579" s="52"/>
      <c r="D579" s="51"/>
      <c r="E579" s="52"/>
      <c r="F579" s="51"/>
      <c r="G579" s="52"/>
      <c r="H579" s="54"/>
      <c r="I579" s="85"/>
      <c r="J579" s="53"/>
      <c r="K579" s="56"/>
      <c r="L579" s="51"/>
      <c r="M579" s="53"/>
      <c r="N579" s="51"/>
      <c r="O579" s="51"/>
      <c r="P579" s="53"/>
      <c r="Q579" s="54"/>
      <c r="R579" s="56"/>
      <c r="S579" s="51"/>
      <c r="T579" s="54"/>
      <c r="U579" s="53"/>
      <c r="V579" s="51"/>
      <c r="W579" s="54"/>
      <c r="X579" s="51"/>
      <c r="Y579" s="51"/>
      <c r="Z579" s="51"/>
      <c r="AH579" s="53"/>
    </row>
    <row r="580" spans="1:34" x14ac:dyDescent="0.35">
      <c r="A580" s="47"/>
      <c r="B580" s="47"/>
      <c r="C580" s="48"/>
      <c r="D580" s="47"/>
      <c r="E580" s="48"/>
      <c r="F580" s="47"/>
      <c r="G580" s="48"/>
      <c r="H580" s="50"/>
      <c r="I580" s="81"/>
      <c r="J580" s="49"/>
      <c r="K580" s="55"/>
      <c r="L580" s="47"/>
      <c r="M580" s="49"/>
      <c r="N580" s="47"/>
      <c r="O580" s="47"/>
      <c r="P580" s="49"/>
      <c r="Q580" s="50"/>
      <c r="R580" s="55"/>
      <c r="S580" s="47"/>
      <c r="T580" s="50"/>
      <c r="U580" s="49"/>
      <c r="V580" s="47"/>
      <c r="W580" s="50"/>
      <c r="X580" s="47"/>
      <c r="Y580" s="47"/>
      <c r="Z580" s="47"/>
      <c r="AH580" s="49"/>
    </row>
    <row r="581" spans="1:34" x14ac:dyDescent="0.35">
      <c r="A581" s="51"/>
      <c r="B581" s="51"/>
      <c r="C581" s="52"/>
      <c r="D581" s="51"/>
      <c r="E581" s="52"/>
      <c r="F581" s="51"/>
      <c r="G581" s="52"/>
      <c r="H581" s="54"/>
      <c r="I581" s="85"/>
      <c r="J581" s="53"/>
      <c r="K581" s="56"/>
      <c r="L581" s="51"/>
      <c r="M581" s="53"/>
      <c r="N581" s="51"/>
      <c r="O581" s="51"/>
      <c r="P581" s="53"/>
      <c r="Q581" s="54"/>
      <c r="R581" s="56"/>
      <c r="S581" s="51"/>
      <c r="T581" s="54"/>
      <c r="U581" s="53"/>
      <c r="V581" s="51"/>
      <c r="W581" s="54"/>
      <c r="X581" s="51"/>
      <c r="Y581" s="51"/>
      <c r="Z581" s="51"/>
      <c r="AH581" s="53"/>
    </row>
    <row r="582" spans="1:34" x14ac:dyDescent="0.35">
      <c r="A582" s="51"/>
      <c r="B582" s="51"/>
      <c r="C582" s="52"/>
      <c r="D582" s="51"/>
      <c r="E582" s="52"/>
      <c r="F582" s="51"/>
      <c r="G582" s="52"/>
      <c r="H582" s="54"/>
      <c r="I582" s="85"/>
      <c r="J582" s="53"/>
      <c r="K582" s="56"/>
      <c r="L582" s="51"/>
      <c r="M582" s="53"/>
      <c r="N582" s="51"/>
      <c r="O582" s="51"/>
      <c r="P582" s="53"/>
      <c r="Q582" s="54"/>
      <c r="R582" s="56"/>
      <c r="S582" s="51"/>
      <c r="T582" s="54"/>
      <c r="U582" s="53"/>
      <c r="V582" s="51"/>
      <c r="W582" s="54"/>
      <c r="X582" s="51"/>
      <c r="Y582" s="51"/>
      <c r="Z582" s="51"/>
      <c r="AH582" s="53"/>
    </row>
    <row r="583" spans="1:34" x14ac:dyDescent="0.35">
      <c r="A583" s="47"/>
      <c r="B583" s="47"/>
      <c r="C583" s="48"/>
      <c r="D583" s="47"/>
      <c r="E583" s="48"/>
      <c r="F583" s="47"/>
      <c r="G583" s="48"/>
      <c r="H583" s="50"/>
      <c r="I583" s="81"/>
      <c r="J583" s="49"/>
      <c r="K583" s="55"/>
      <c r="L583" s="47"/>
      <c r="M583" s="49"/>
      <c r="N583" s="47"/>
      <c r="O583" s="47"/>
      <c r="P583" s="49"/>
      <c r="Q583" s="50"/>
      <c r="R583" s="55"/>
      <c r="S583" s="47"/>
      <c r="T583" s="50"/>
      <c r="U583" s="49"/>
      <c r="V583" s="47"/>
      <c r="W583" s="50"/>
      <c r="X583" s="47"/>
      <c r="Y583" s="47"/>
      <c r="Z583" s="47"/>
      <c r="AH583" s="49"/>
    </row>
    <row r="584" spans="1:34" x14ac:dyDescent="0.35">
      <c r="A584" s="47"/>
      <c r="B584" s="47"/>
      <c r="C584" s="48"/>
      <c r="D584" s="47"/>
      <c r="E584" s="48"/>
      <c r="F584" s="47"/>
      <c r="G584" s="48"/>
      <c r="H584" s="50"/>
      <c r="I584" s="81"/>
      <c r="J584" s="49"/>
      <c r="K584" s="55"/>
      <c r="L584" s="47"/>
      <c r="M584" s="49"/>
      <c r="N584" s="47"/>
      <c r="O584" s="47"/>
      <c r="P584" s="49"/>
      <c r="Q584" s="50"/>
      <c r="R584" s="55"/>
      <c r="S584" s="47"/>
      <c r="T584" s="50"/>
      <c r="U584" s="49"/>
      <c r="V584" s="47"/>
      <c r="W584" s="50"/>
      <c r="X584" s="47"/>
      <c r="Y584" s="47"/>
      <c r="Z584" s="47"/>
      <c r="AH584" s="49"/>
    </row>
    <row r="585" spans="1:34" x14ac:dyDescent="0.35">
      <c r="A585" s="47"/>
      <c r="B585" s="47"/>
      <c r="C585" s="48"/>
      <c r="D585" s="47"/>
      <c r="E585" s="48"/>
      <c r="F585" s="47"/>
      <c r="G585" s="48"/>
      <c r="H585" s="50"/>
      <c r="I585" s="81"/>
      <c r="J585" s="49"/>
      <c r="K585" s="55"/>
      <c r="L585" s="47"/>
      <c r="M585" s="49"/>
      <c r="N585" s="47"/>
      <c r="O585" s="47"/>
      <c r="P585" s="49"/>
      <c r="Q585" s="50"/>
      <c r="R585" s="55"/>
      <c r="S585" s="47"/>
      <c r="T585" s="50"/>
      <c r="U585" s="49"/>
      <c r="V585" s="47"/>
      <c r="W585" s="50"/>
      <c r="X585" s="47"/>
      <c r="Y585" s="47"/>
      <c r="Z585" s="47"/>
      <c r="AH585" s="49"/>
    </row>
    <row r="586" spans="1:34" x14ac:dyDescent="0.35">
      <c r="A586" s="51"/>
      <c r="B586" s="51"/>
      <c r="C586" s="52"/>
      <c r="D586" s="51"/>
      <c r="E586" s="52"/>
      <c r="F586" s="51"/>
      <c r="G586" s="52"/>
      <c r="H586" s="54"/>
      <c r="I586" s="85"/>
      <c r="J586" s="53"/>
      <c r="K586" s="56"/>
      <c r="L586" s="51"/>
      <c r="M586" s="53"/>
      <c r="N586" s="51"/>
      <c r="O586" s="51"/>
      <c r="P586" s="53"/>
      <c r="Q586" s="54"/>
      <c r="R586" s="56"/>
      <c r="S586" s="51"/>
      <c r="T586" s="54"/>
      <c r="U586" s="53"/>
      <c r="V586" s="51"/>
      <c r="W586" s="54"/>
      <c r="X586" s="51"/>
      <c r="Y586" s="51"/>
      <c r="Z586" s="51"/>
      <c r="AH586" s="53"/>
    </row>
    <row r="587" spans="1:34" x14ac:dyDescent="0.35">
      <c r="A587" s="47"/>
      <c r="B587" s="47"/>
      <c r="C587" s="48"/>
      <c r="D587" s="47"/>
      <c r="E587" s="48"/>
      <c r="F587" s="47"/>
      <c r="G587" s="48"/>
      <c r="H587" s="50"/>
      <c r="I587" s="81"/>
      <c r="J587" s="49"/>
      <c r="K587" s="55"/>
      <c r="L587" s="47"/>
      <c r="M587" s="49"/>
      <c r="N587" s="47"/>
      <c r="O587" s="47"/>
      <c r="P587" s="49"/>
      <c r="Q587" s="50"/>
      <c r="R587" s="55"/>
      <c r="S587" s="47"/>
      <c r="T587" s="50"/>
      <c r="U587" s="49"/>
      <c r="V587" s="47"/>
      <c r="W587" s="50"/>
      <c r="X587" s="47"/>
      <c r="Y587" s="47"/>
      <c r="Z587" s="47"/>
      <c r="AH587" s="49"/>
    </row>
    <row r="588" spans="1:34" x14ac:dyDescent="0.35">
      <c r="A588" s="47"/>
      <c r="B588" s="47"/>
      <c r="C588" s="48"/>
      <c r="D588" s="47"/>
      <c r="E588" s="48"/>
      <c r="F588" s="47"/>
      <c r="G588" s="48"/>
      <c r="H588" s="50"/>
      <c r="I588" s="81"/>
      <c r="J588" s="49"/>
      <c r="K588" s="55"/>
      <c r="L588" s="47"/>
      <c r="M588" s="49"/>
      <c r="N588" s="47"/>
      <c r="O588" s="47"/>
      <c r="P588" s="49"/>
      <c r="Q588" s="50"/>
      <c r="R588" s="55"/>
      <c r="S588" s="47"/>
      <c r="T588" s="50"/>
      <c r="U588" s="49"/>
      <c r="V588" s="47"/>
      <c r="W588" s="50"/>
      <c r="X588" s="47"/>
      <c r="Y588" s="47"/>
      <c r="Z588" s="47"/>
      <c r="AH588" s="49"/>
    </row>
    <row r="589" spans="1:34" x14ac:dyDescent="0.35">
      <c r="A589" s="47"/>
      <c r="B589" s="47"/>
      <c r="C589" s="48"/>
      <c r="D589" s="47"/>
      <c r="E589" s="48"/>
      <c r="F589" s="47"/>
      <c r="G589" s="48"/>
      <c r="H589" s="50"/>
      <c r="I589" s="81"/>
      <c r="J589" s="49"/>
      <c r="K589" s="55"/>
      <c r="L589" s="47"/>
      <c r="M589" s="49"/>
      <c r="N589" s="47"/>
      <c r="O589" s="47"/>
      <c r="P589" s="49"/>
      <c r="Q589" s="50"/>
      <c r="R589" s="55"/>
      <c r="S589" s="47"/>
      <c r="T589" s="50"/>
      <c r="U589" s="49"/>
      <c r="V589" s="47"/>
      <c r="W589" s="50"/>
      <c r="X589" s="47"/>
      <c r="Y589" s="47"/>
      <c r="Z589" s="47"/>
      <c r="AH589" s="49"/>
    </row>
    <row r="590" spans="1:34" x14ac:dyDescent="0.35">
      <c r="A590" s="51"/>
      <c r="B590" s="51"/>
      <c r="C590" s="52"/>
      <c r="D590" s="51"/>
      <c r="E590" s="52"/>
      <c r="F590" s="51"/>
      <c r="G590" s="52"/>
      <c r="H590" s="54"/>
      <c r="I590" s="85"/>
      <c r="J590" s="53"/>
      <c r="K590" s="56"/>
      <c r="L590" s="51"/>
      <c r="M590" s="53"/>
      <c r="N590" s="51"/>
      <c r="O590" s="51"/>
      <c r="P590" s="53"/>
      <c r="Q590" s="54"/>
      <c r="R590" s="56"/>
      <c r="S590" s="51"/>
      <c r="T590" s="54"/>
      <c r="U590" s="53"/>
      <c r="V590" s="51"/>
      <c r="W590" s="54"/>
      <c r="X590" s="51"/>
      <c r="Y590" s="51"/>
      <c r="Z590" s="51"/>
      <c r="AH590" s="53"/>
    </row>
    <row r="591" spans="1:34" x14ac:dyDescent="0.35">
      <c r="A591" s="47"/>
      <c r="B591" s="47"/>
      <c r="C591" s="48"/>
      <c r="D591" s="47"/>
      <c r="E591" s="48"/>
      <c r="F591" s="47"/>
      <c r="G591" s="48"/>
      <c r="H591" s="50"/>
      <c r="I591" s="81"/>
      <c r="J591" s="49"/>
      <c r="K591" s="55"/>
      <c r="L591" s="47"/>
      <c r="M591" s="49"/>
      <c r="N591" s="47"/>
      <c r="O591" s="47"/>
      <c r="P591" s="49"/>
      <c r="Q591" s="50"/>
      <c r="R591" s="55"/>
      <c r="S591" s="47"/>
      <c r="T591" s="50"/>
      <c r="U591" s="49"/>
      <c r="V591" s="47"/>
      <c r="W591" s="50"/>
      <c r="X591" s="47"/>
      <c r="Y591" s="47"/>
      <c r="Z591" s="47"/>
      <c r="AH591" s="49"/>
    </row>
    <row r="592" spans="1:34" x14ac:dyDescent="0.35">
      <c r="A592" s="51"/>
      <c r="B592" s="51"/>
      <c r="C592" s="52"/>
      <c r="D592" s="51"/>
      <c r="E592" s="52"/>
      <c r="F592" s="51"/>
      <c r="G592" s="52"/>
      <c r="H592" s="54"/>
      <c r="I592" s="85"/>
      <c r="J592" s="53"/>
      <c r="K592" s="56"/>
      <c r="L592" s="51"/>
      <c r="M592" s="53"/>
      <c r="N592" s="51"/>
      <c r="O592" s="51"/>
      <c r="P592" s="53"/>
      <c r="Q592" s="54"/>
      <c r="R592" s="56"/>
      <c r="S592" s="51"/>
      <c r="T592" s="54"/>
      <c r="U592" s="53"/>
      <c r="V592" s="51"/>
      <c r="W592" s="54"/>
      <c r="X592" s="51"/>
      <c r="Y592" s="51"/>
      <c r="Z592" s="51"/>
      <c r="AH592" s="53"/>
    </row>
    <row r="593" spans="1:34" x14ac:dyDescent="0.35">
      <c r="A593" s="47"/>
      <c r="B593" s="47"/>
      <c r="C593" s="48"/>
      <c r="D593" s="47"/>
      <c r="E593" s="48"/>
      <c r="F593" s="47"/>
      <c r="G593" s="48"/>
      <c r="H593" s="50"/>
      <c r="I593" s="81"/>
      <c r="J593" s="49"/>
      <c r="K593" s="55"/>
      <c r="L593" s="47"/>
      <c r="M593" s="49"/>
      <c r="N593" s="47"/>
      <c r="O593" s="47"/>
      <c r="P593" s="49"/>
      <c r="Q593" s="50"/>
      <c r="R593" s="55"/>
      <c r="S593" s="47"/>
      <c r="T593" s="50"/>
      <c r="U593" s="49"/>
      <c r="V593" s="47"/>
      <c r="W593" s="50"/>
      <c r="X593" s="47"/>
      <c r="Y593" s="47"/>
      <c r="Z593" s="47"/>
      <c r="AH593" s="49"/>
    </row>
    <row r="594" spans="1:34" x14ac:dyDescent="0.35">
      <c r="A594" s="51"/>
      <c r="B594" s="51"/>
      <c r="C594" s="52"/>
      <c r="D594" s="51"/>
      <c r="E594" s="52"/>
      <c r="F594" s="51"/>
      <c r="G594" s="52"/>
      <c r="H594" s="54"/>
      <c r="I594" s="85"/>
      <c r="J594" s="53"/>
      <c r="K594" s="56"/>
      <c r="L594" s="51"/>
      <c r="M594" s="53"/>
      <c r="N594" s="51"/>
      <c r="O594" s="51"/>
      <c r="P594" s="53"/>
      <c r="Q594" s="54"/>
      <c r="R594" s="56"/>
      <c r="S594" s="51"/>
      <c r="T594" s="54"/>
      <c r="U594" s="53"/>
      <c r="V594" s="51"/>
      <c r="W594" s="54"/>
      <c r="X594" s="51"/>
      <c r="Y594" s="51"/>
      <c r="Z594" s="51"/>
      <c r="AH594" s="53"/>
    </row>
    <row r="595" spans="1:34" x14ac:dyDescent="0.35">
      <c r="A595" s="51"/>
      <c r="B595" s="51"/>
      <c r="C595" s="52"/>
      <c r="D595" s="51"/>
      <c r="E595" s="52"/>
      <c r="F595" s="51"/>
      <c r="G595" s="52"/>
      <c r="H595" s="54"/>
      <c r="I595" s="85"/>
      <c r="J595" s="53"/>
      <c r="K595" s="56"/>
      <c r="L595" s="51"/>
      <c r="M595" s="53"/>
      <c r="N595" s="51"/>
      <c r="O595" s="51"/>
      <c r="P595" s="53"/>
      <c r="Q595" s="54"/>
      <c r="R595" s="56"/>
      <c r="S595" s="51"/>
      <c r="T595" s="54"/>
      <c r="U595" s="53"/>
      <c r="V595" s="51"/>
      <c r="W595" s="54"/>
      <c r="X595" s="51"/>
      <c r="Y595" s="51"/>
      <c r="Z595" s="51"/>
      <c r="AH595" s="53"/>
    </row>
    <row r="596" spans="1:34" x14ac:dyDescent="0.35">
      <c r="A596" s="47"/>
      <c r="B596" s="47"/>
      <c r="C596" s="48"/>
      <c r="D596" s="47"/>
      <c r="E596" s="48"/>
      <c r="F596" s="47"/>
      <c r="G596" s="48"/>
      <c r="H596" s="50"/>
      <c r="I596" s="81"/>
      <c r="J596" s="49"/>
      <c r="K596" s="55"/>
      <c r="L596" s="47"/>
      <c r="M596" s="49"/>
      <c r="N596" s="47"/>
      <c r="O596" s="47"/>
      <c r="P596" s="49"/>
      <c r="Q596" s="50"/>
      <c r="R596" s="55"/>
      <c r="S596" s="47"/>
      <c r="T596" s="50"/>
      <c r="U596" s="49"/>
      <c r="V596" s="47"/>
      <c r="W596" s="50"/>
      <c r="X596" s="47"/>
      <c r="Y596" s="47"/>
      <c r="Z596" s="47"/>
      <c r="AH596" s="49"/>
    </row>
    <row r="597" spans="1:34" x14ac:dyDescent="0.35">
      <c r="A597" s="51"/>
      <c r="B597" s="51"/>
      <c r="C597" s="52"/>
      <c r="D597" s="51"/>
      <c r="E597" s="52"/>
      <c r="F597" s="51"/>
      <c r="G597" s="52"/>
      <c r="H597" s="54"/>
      <c r="I597" s="85"/>
      <c r="J597" s="53"/>
      <c r="K597" s="56"/>
      <c r="L597" s="51"/>
      <c r="M597" s="53"/>
      <c r="N597" s="51"/>
      <c r="O597" s="51"/>
      <c r="P597" s="53"/>
      <c r="Q597" s="54"/>
      <c r="R597" s="56"/>
      <c r="S597" s="51"/>
      <c r="T597" s="54"/>
      <c r="U597" s="53"/>
      <c r="V597" s="51"/>
      <c r="W597" s="54"/>
      <c r="X597" s="51"/>
      <c r="Y597" s="51"/>
      <c r="Z597" s="51"/>
      <c r="AH597" s="53"/>
    </row>
    <row r="598" spans="1:34" x14ac:dyDescent="0.35">
      <c r="A598" s="47"/>
      <c r="B598" s="47"/>
      <c r="C598" s="48"/>
      <c r="D598" s="47"/>
      <c r="E598" s="48"/>
      <c r="F598" s="47"/>
      <c r="G598" s="48"/>
      <c r="H598" s="50"/>
      <c r="I598" s="81"/>
      <c r="J598" s="49"/>
      <c r="K598" s="55"/>
      <c r="L598" s="47"/>
      <c r="M598" s="49"/>
      <c r="N598" s="47"/>
      <c r="O598" s="47"/>
      <c r="P598" s="49"/>
      <c r="Q598" s="50"/>
      <c r="R598" s="55"/>
      <c r="S598" s="47"/>
      <c r="T598" s="50"/>
      <c r="U598" s="49"/>
      <c r="V598" s="47"/>
      <c r="W598" s="50"/>
      <c r="X598" s="47"/>
      <c r="Y598" s="47"/>
      <c r="Z598" s="47"/>
      <c r="AH598" s="49"/>
    </row>
    <row r="599" spans="1:34" x14ac:dyDescent="0.35">
      <c r="A599" s="51"/>
      <c r="B599" s="51"/>
      <c r="C599" s="52"/>
      <c r="D599" s="51"/>
      <c r="E599" s="52"/>
      <c r="F599" s="51"/>
      <c r="G599" s="52"/>
      <c r="H599" s="54"/>
      <c r="I599" s="85"/>
      <c r="J599" s="53"/>
      <c r="K599" s="56"/>
      <c r="L599" s="51"/>
      <c r="M599" s="53"/>
      <c r="N599" s="51"/>
      <c r="O599" s="51"/>
      <c r="P599" s="53"/>
      <c r="Q599" s="54"/>
      <c r="R599" s="56"/>
      <c r="S599" s="51"/>
      <c r="T599" s="54"/>
      <c r="U599" s="53"/>
      <c r="V599" s="51"/>
      <c r="W599" s="54"/>
      <c r="X599" s="51"/>
      <c r="Y599" s="51"/>
      <c r="Z599" s="51"/>
      <c r="AH599" s="53"/>
    </row>
    <row r="600" spans="1:34" x14ac:dyDescent="0.35">
      <c r="A600" s="47"/>
      <c r="B600" s="47"/>
      <c r="C600" s="48"/>
      <c r="D600" s="47"/>
      <c r="E600" s="48"/>
      <c r="F600" s="47"/>
      <c r="G600" s="48"/>
      <c r="H600" s="50"/>
      <c r="I600" s="81"/>
      <c r="J600" s="49"/>
      <c r="K600" s="55"/>
      <c r="L600" s="47"/>
      <c r="M600" s="49"/>
      <c r="N600" s="47"/>
      <c r="O600" s="47"/>
      <c r="P600" s="49"/>
      <c r="Q600" s="50"/>
      <c r="R600" s="55"/>
      <c r="S600" s="47"/>
      <c r="T600" s="50"/>
      <c r="U600" s="49"/>
      <c r="V600" s="47"/>
      <c r="W600" s="50"/>
      <c r="X600" s="47"/>
      <c r="Y600" s="47"/>
      <c r="Z600" s="47"/>
      <c r="AH600" s="49"/>
    </row>
    <row r="601" spans="1:34" x14ac:dyDescent="0.35">
      <c r="A601" s="51"/>
      <c r="B601" s="51"/>
      <c r="C601" s="52"/>
      <c r="D601" s="51"/>
      <c r="E601" s="52"/>
      <c r="F601" s="51"/>
      <c r="G601" s="52"/>
      <c r="H601" s="54"/>
      <c r="I601" s="85"/>
      <c r="J601" s="53"/>
      <c r="K601" s="56"/>
      <c r="L601" s="51"/>
      <c r="M601" s="53"/>
      <c r="N601" s="51"/>
      <c r="O601" s="51"/>
      <c r="P601" s="53"/>
      <c r="Q601" s="54"/>
      <c r="R601" s="56"/>
      <c r="S601" s="51"/>
      <c r="T601" s="54"/>
      <c r="U601" s="53"/>
      <c r="V601" s="51"/>
      <c r="W601" s="54"/>
      <c r="X601" s="51"/>
      <c r="Y601" s="51"/>
      <c r="Z601" s="51"/>
      <c r="AH601" s="53"/>
    </row>
    <row r="602" spans="1:34" x14ac:dyDescent="0.35">
      <c r="A602" s="51"/>
      <c r="B602" s="51"/>
      <c r="C602" s="52"/>
      <c r="D602" s="51"/>
      <c r="E602" s="52"/>
      <c r="F602" s="51"/>
      <c r="G602" s="52"/>
      <c r="H602" s="54"/>
      <c r="I602" s="85"/>
      <c r="J602" s="53"/>
      <c r="K602" s="56"/>
      <c r="L602" s="51"/>
      <c r="M602" s="53"/>
      <c r="N602" s="51"/>
      <c r="O602" s="51"/>
      <c r="P602" s="53"/>
      <c r="Q602" s="54"/>
      <c r="R602" s="56"/>
      <c r="S602" s="51"/>
      <c r="T602" s="54"/>
      <c r="U602" s="53"/>
      <c r="V602" s="51"/>
      <c r="W602" s="54"/>
      <c r="X602" s="51"/>
      <c r="Y602" s="51"/>
      <c r="Z602" s="51"/>
      <c r="AH602" s="53"/>
    </row>
    <row r="603" spans="1:34" x14ac:dyDescent="0.35">
      <c r="A603" s="47"/>
      <c r="B603" s="47"/>
      <c r="C603" s="48"/>
      <c r="D603" s="47"/>
      <c r="E603" s="48"/>
      <c r="F603" s="47"/>
      <c r="G603" s="48"/>
      <c r="H603" s="50"/>
      <c r="I603" s="81"/>
      <c r="J603" s="49"/>
      <c r="K603" s="55"/>
      <c r="L603" s="47"/>
      <c r="M603" s="49"/>
      <c r="N603" s="47"/>
      <c r="O603" s="47"/>
      <c r="P603" s="49"/>
      <c r="Q603" s="50"/>
      <c r="R603" s="55"/>
      <c r="S603" s="47"/>
      <c r="T603" s="50"/>
      <c r="U603" s="49"/>
      <c r="V603" s="47"/>
      <c r="W603" s="50"/>
      <c r="X603" s="47"/>
      <c r="Y603" s="47"/>
      <c r="Z603" s="47"/>
      <c r="AH603" s="49"/>
    </row>
    <row r="604" spans="1:34" x14ac:dyDescent="0.35">
      <c r="A604" s="47"/>
      <c r="B604" s="47"/>
      <c r="C604" s="48"/>
      <c r="D604" s="47"/>
      <c r="E604" s="48"/>
      <c r="F604" s="47"/>
      <c r="G604" s="48"/>
      <c r="H604" s="50"/>
      <c r="I604" s="81"/>
      <c r="J604" s="49"/>
      <c r="K604" s="55"/>
      <c r="L604" s="47"/>
      <c r="M604" s="49"/>
      <c r="N604" s="47"/>
      <c r="O604" s="47"/>
      <c r="P604" s="49"/>
      <c r="Q604" s="50"/>
      <c r="R604" s="55"/>
      <c r="S604" s="47"/>
      <c r="T604" s="50"/>
      <c r="U604" s="49"/>
      <c r="V604" s="47"/>
      <c r="W604" s="50"/>
      <c r="X604" s="47"/>
      <c r="Y604" s="47"/>
      <c r="Z604" s="47"/>
      <c r="AH604" s="49"/>
    </row>
    <row r="605" spans="1:34" x14ac:dyDescent="0.35">
      <c r="A605" s="47"/>
      <c r="B605" s="47"/>
      <c r="C605" s="48"/>
      <c r="D605" s="47"/>
      <c r="E605" s="48"/>
      <c r="F605" s="47"/>
      <c r="G605" s="48"/>
      <c r="H605" s="50"/>
      <c r="I605" s="81"/>
      <c r="J605" s="49"/>
      <c r="K605" s="55"/>
      <c r="L605" s="47"/>
      <c r="M605" s="49"/>
      <c r="N605" s="47"/>
      <c r="O605" s="47"/>
      <c r="P605" s="49"/>
      <c r="Q605" s="50"/>
      <c r="R605" s="55"/>
      <c r="S605" s="47"/>
      <c r="T605" s="50"/>
      <c r="U605" s="49"/>
      <c r="V605" s="47"/>
      <c r="W605" s="50"/>
      <c r="X605" s="47"/>
      <c r="Y605" s="47"/>
      <c r="Z605" s="47"/>
      <c r="AH605" s="49"/>
    </row>
    <row r="606" spans="1:34" x14ac:dyDescent="0.35">
      <c r="A606" s="47"/>
      <c r="B606" s="47"/>
      <c r="C606" s="48"/>
      <c r="D606" s="47"/>
      <c r="E606" s="48"/>
      <c r="F606" s="47"/>
      <c r="G606" s="48"/>
      <c r="H606" s="50"/>
      <c r="I606" s="81"/>
      <c r="J606" s="49"/>
      <c r="K606" s="55"/>
      <c r="L606" s="47"/>
      <c r="M606" s="49"/>
      <c r="N606" s="47"/>
      <c r="O606" s="47"/>
      <c r="P606" s="49"/>
      <c r="Q606" s="50"/>
      <c r="R606" s="55"/>
      <c r="S606" s="47"/>
      <c r="T606" s="50"/>
      <c r="U606" s="49"/>
      <c r="V606" s="47"/>
      <c r="W606" s="50"/>
      <c r="X606" s="47"/>
      <c r="Y606" s="47"/>
      <c r="Z606" s="47"/>
      <c r="AH606" s="49"/>
    </row>
    <row r="607" spans="1:34" x14ac:dyDescent="0.35">
      <c r="A607" s="47"/>
      <c r="B607" s="47"/>
      <c r="C607" s="48"/>
      <c r="D607" s="47"/>
      <c r="E607" s="48"/>
      <c r="F607" s="47"/>
      <c r="G607" s="48"/>
      <c r="H607" s="50"/>
      <c r="I607" s="81"/>
      <c r="J607" s="49"/>
      <c r="K607" s="55"/>
      <c r="L607" s="47"/>
      <c r="M607" s="49"/>
      <c r="N607" s="47"/>
      <c r="O607" s="47"/>
      <c r="P607" s="49"/>
      <c r="Q607" s="50"/>
      <c r="R607" s="55"/>
      <c r="S607" s="47"/>
      <c r="T607" s="50"/>
      <c r="U607" s="49"/>
      <c r="V607" s="47"/>
      <c r="W607" s="50"/>
      <c r="X607" s="47"/>
      <c r="Y607" s="47"/>
      <c r="Z607" s="47"/>
      <c r="AH607" s="49"/>
    </row>
    <row r="608" spans="1:34" x14ac:dyDescent="0.35">
      <c r="A608" s="47"/>
      <c r="B608" s="47"/>
      <c r="C608" s="48"/>
      <c r="D608" s="47"/>
      <c r="E608" s="48"/>
      <c r="F608" s="47"/>
      <c r="G608" s="48"/>
      <c r="H608" s="50"/>
      <c r="I608" s="81"/>
      <c r="J608" s="49"/>
      <c r="K608" s="55"/>
      <c r="L608" s="47"/>
      <c r="M608" s="49"/>
      <c r="N608" s="47"/>
      <c r="O608" s="47"/>
      <c r="P608" s="49"/>
      <c r="Q608" s="50"/>
      <c r="R608" s="55"/>
      <c r="S608" s="47"/>
      <c r="T608" s="50"/>
      <c r="U608" s="49"/>
      <c r="V608" s="47"/>
      <c r="W608" s="50"/>
      <c r="X608" s="47"/>
      <c r="Y608" s="47"/>
      <c r="Z608" s="47"/>
      <c r="AH608" s="49"/>
    </row>
    <row r="609" spans="1:34" x14ac:dyDescent="0.35">
      <c r="A609" s="47"/>
      <c r="B609" s="47"/>
      <c r="C609" s="48"/>
      <c r="D609" s="47"/>
      <c r="E609" s="48"/>
      <c r="F609" s="47"/>
      <c r="G609" s="48"/>
      <c r="H609" s="50"/>
      <c r="I609" s="81"/>
      <c r="J609" s="49"/>
      <c r="K609" s="55"/>
      <c r="L609" s="47"/>
      <c r="M609" s="49"/>
      <c r="N609" s="47"/>
      <c r="O609" s="47"/>
      <c r="P609" s="49"/>
      <c r="Q609" s="50"/>
      <c r="R609" s="55"/>
      <c r="S609" s="47"/>
      <c r="T609" s="50"/>
      <c r="U609" s="49"/>
      <c r="V609" s="47"/>
      <c r="W609" s="50"/>
      <c r="X609" s="47"/>
      <c r="Y609" s="47"/>
      <c r="Z609" s="47"/>
      <c r="AH609" s="49"/>
    </row>
    <row r="610" spans="1:34" x14ac:dyDescent="0.35">
      <c r="A610" s="51"/>
      <c r="B610" s="51"/>
      <c r="C610" s="52"/>
      <c r="D610" s="51"/>
      <c r="E610" s="52"/>
      <c r="F610" s="51"/>
      <c r="G610" s="52"/>
      <c r="H610" s="54"/>
      <c r="I610" s="85"/>
      <c r="J610" s="53"/>
      <c r="K610" s="56"/>
      <c r="L610" s="51"/>
      <c r="M610" s="53"/>
      <c r="N610" s="51"/>
      <c r="O610" s="51"/>
      <c r="P610" s="53"/>
      <c r="Q610" s="54"/>
      <c r="R610" s="56"/>
      <c r="S610" s="51"/>
      <c r="T610" s="54"/>
      <c r="U610" s="53"/>
      <c r="V610" s="51"/>
      <c r="W610" s="54"/>
      <c r="X610" s="51"/>
      <c r="Y610" s="51"/>
      <c r="Z610" s="51"/>
      <c r="AH610" s="53"/>
    </row>
    <row r="611" spans="1:34" x14ac:dyDescent="0.35">
      <c r="A611" s="47"/>
      <c r="B611" s="47"/>
      <c r="C611" s="48"/>
      <c r="D611" s="47"/>
      <c r="E611" s="48"/>
      <c r="F611" s="47"/>
      <c r="G611" s="48"/>
      <c r="H611" s="50"/>
      <c r="I611" s="81"/>
      <c r="J611" s="49"/>
      <c r="K611" s="55"/>
      <c r="L611" s="47"/>
      <c r="M611" s="49"/>
      <c r="N611" s="47"/>
      <c r="O611" s="47"/>
      <c r="P611" s="49"/>
      <c r="Q611" s="50"/>
      <c r="R611" s="55"/>
      <c r="S611" s="47"/>
      <c r="T611" s="50"/>
      <c r="U611" s="49"/>
      <c r="V611" s="47"/>
      <c r="W611" s="50"/>
      <c r="X611" s="47"/>
      <c r="Y611" s="47"/>
      <c r="Z611" s="47"/>
      <c r="AH611" s="49"/>
    </row>
    <row r="612" spans="1:34" x14ac:dyDescent="0.35">
      <c r="A612" s="51"/>
      <c r="B612" s="51"/>
      <c r="C612" s="52"/>
      <c r="D612" s="51"/>
      <c r="E612" s="52"/>
      <c r="F612" s="51"/>
      <c r="G612" s="52"/>
      <c r="H612" s="54"/>
      <c r="I612" s="85"/>
      <c r="J612" s="53"/>
      <c r="K612" s="56"/>
      <c r="L612" s="51"/>
      <c r="M612" s="53"/>
      <c r="N612" s="51"/>
      <c r="O612" s="51"/>
      <c r="P612" s="53"/>
      <c r="Q612" s="54"/>
      <c r="R612" s="56"/>
      <c r="S612" s="51"/>
      <c r="T612" s="54"/>
      <c r="U612" s="53"/>
      <c r="V612" s="51"/>
      <c r="W612" s="54"/>
      <c r="X612" s="51"/>
      <c r="Y612" s="51"/>
      <c r="Z612" s="51"/>
      <c r="AH612" s="53"/>
    </row>
    <row r="613" spans="1:34" x14ac:dyDescent="0.35">
      <c r="A613" s="51"/>
      <c r="B613" s="51"/>
      <c r="C613" s="52"/>
      <c r="D613" s="51"/>
      <c r="E613" s="52"/>
      <c r="F613" s="51"/>
      <c r="G613" s="52"/>
      <c r="H613" s="54"/>
      <c r="I613" s="85"/>
      <c r="J613" s="53"/>
      <c r="K613" s="56"/>
      <c r="L613" s="51"/>
      <c r="M613" s="53"/>
      <c r="N613" s="51"/>
      <c r="O613" s="51"/>
      <c r="P613" s="53"/>
      <c r="Q613" s="54"/>
      <c r="R613" s="56"/>
      <c r="S613" s="51"/>
      <c r="T613" s="54"/>
      <c r="U613" s="53"/>
      <c r="V613" s="51"/>
      <c r="W613" s="54"/>
      <c r="X613" s="51"/>
      <c r="Y613" s="51"/>
      <c r="Z613" s="51"/>
      <c r="AH613" s="53"/>
    </row>
    <row r="614" spans="1:34" x14ac:dyDescent="0.35">
      <c r="A614" s="51"/>
      <c r="B614" s="51"/>
      <c r="C614" s="52"/>
      <c r="D614" s="51"/>
      <c r="E614" s="52"/>
      <c r="F614" s="51"/>
      <c r="G614" s="52"/>
      <c r="H614" s="54"/>
      <c r="I614" s="85"/>
      <c r="J614" s="53"/>
      <c r="K614" s="56"/>
      <c r="L614" s="51"/>
      <c r="M614" s="53"/>
      <c r="N614" s="51"/>
      <c r="O614" s="51"/>
      <c r="P614" s="53"/>
      <c r="Q614" s="54"/>
      <c r="R614" s="56"/>
      <c r="S614" s="51"/>
      <c r="T614" s="54"/>
      <c r="U614" s="53"/>
      <c r="V614" s="51"/>
      <c r="W614" s="54"/>
      <c r="X614" s="51"/>
      <c r="Y614" s="51"/>
      <c r="Z614" s="51"/>
      <c r="AH614" s="53"/>
    </row>
    <row r="615" spans="1:34" x14ac:dyDescent="0.35">
      <c r="A615" s="51"/>
      <c r="B615" s="51"/>
      <c r="C615" s="52"/>
      <c r="D615" s="51"/>
      <c r="E615" s="52"/>
      <c r="F615" s="51"/>
      <c r="G615" s="52"/>
      <c r="H615" s="54"/>
      <c r="I615" s="85"/>
      <c r="J615" s="53"/>
      <c r="K615" s="56"/>
      <c r="L615" s="51"/>
      <c r="M615" s="53"/>
      <c r="N615" s="51"/>
      <c r="O615" s="51"/>
      <c r="P615" s="53"/>
      <c r="Q615" s="54"/>
      <c r="R615" s="56"/>
      <c r="S615" s="51"/>
      <c r="T615" s="54"/>
      <c r="U615" s="53"/>
      <c r="V615" s="51"/>
      <c r="W615" s="54"/>
      <c r="X615" s="51"/>
      <c r="Y615" s="51"/>
      <c r="Z615" s="51"/>
      <c r="AH615" s="53"/>
    </row>
    <row r="616" spans="1:34" x14ac:dyDescent="0.35">
      <c r="A616" s="47"/>
      <c r="B616" s="47"/>
      <c r="C616" s="48"/>
      <c r="D616" s="47"/>
      <c r="E616" s="48"/>
      <c r="F616" s="47"/>
      <c r="G616" s="48"/>
      <c r="H616" s="50"/>
      <c r="I616" s="81"/>
      <c r="J616" s="49"/>
      <c r="K616" s="55"/>
      <c r="L616" s="47"/>
      <c r="M616" s="49"/>
      <c r="N616" s="47"/>
      <c r="O616" s="47"/>
      <c r="P616" s="49"/>
      <c r="Q616" s="50"/>
      <c r="R616" s="55"/>
      <c r="S616" s="47"/>
      <c r="T616" s="50"/>
      <c r="U616" s="49"/>
      <c r="V616" s="47"/>
      <c r="W616" s="50"/>
      <c r="X616" s="47"/>
      <c r="Y616" s="47"/>
      <c r="Z616" s="47"/>
      <c r="AH616" s="49"/>
    </row>
    <row r="617" spans="1:34" x14ac:dyDescent="0.35">
      <c r="A617" s="51"/>
      <c r="B617" s="51"/>
      <c r="C617" s="52"/>
      <c r="D617" s="51"/>
      <c r="E617" s="52"/>
      <c r="F617" s="51"/>
      <c r="G617" s="52"/>
      <c r="H617" s="54"/>
      <c r="I617" s="85"/>
      <c r="J617" s="53"/>
      <c r="K617" s="56"/>
      <c r="L617" s="51"/>
      <c r="M617" s="53"/>
      <c r="N617" s="51"/>
      <c r="O617" s="51"/>
      <c r="P617" s="53"/>
      <c r="Q617" s="54"/>
      <c r="R617" s="56"/>
      <c r="S617" s="51"/>
      <c r="T617" s="54"/>
      <c r="U617" s="53"/>
      <c r="V617" s="51"/>
      <c r="W617" s="54"/>
      <c r="X617" s="51"/>
      <c r="Y617" s="51"/>
      <c r="Z617" s="51"/>
      <c r="AH617" s="53"/>
    </row>
    <row r="618" spans="1:34" x14ac:dyDescent="0.35">
      <c r="A618" s="47"/>
      <c r="B618" s="47"/>
      <c r="C618" s="48"/>
      <c r="D618" s="47"/>
      <c r="E618" s="48"/>
      <c r="F618" s="47"/>
      <c r="G618" s="48"/>
      <c r="H618" s="50"/>
      <c r="I618" s="81"/>
      <c r="J618" s="49"/>
      <c r="K618" s="55"/>
      <c r="L618" s="47"/>
      <c r="M618" s="49"/>
      <c r="N618" s="47"/>
      <c r="O618" s="47"/>
      <c r="P618" s="49"/>
      <c r="Q618" s="50"/>
      <c r="R618" s="55"/>
      <c r="S618" s="47"/>
      <c r="T618" s="50"/>
      <c r="U618" s="49"/>
      <c r="V618" s="47"/>
      <c r="W618" s="50"/>
      <c r="X618" s="47"/>
      <c r="Y618" s="47"/>
      <c r="Z618" s="47"/>
      <c r="AH618" s="49"/>
    </row>
    <row r="619" spans="1:34" x14ac:dyDescent="0.35">
      <c r="A619" s="51"/>
      <c r="B619" s="51"/>
      <c r="C619" s="52"/>
      <c r="D619" s="51"/>
      <c r="E619" s="52"/>
      <c r="F619" s="51"/>
      <c r="G619" s="52"/>
      <c r="H619" s="54"/>
      <c r="I619" s="85"/>
      <c r="J619" s="53"/>
      <c r="K619" s="56"/>
      <c r="L619" s="51"/>
      <c r="M619" s="53"/>
      <c r="N619" s="51"/>
      <c r="O619" s="51"/>
      <c r="P619" s="53"/>
      <c r="Q619" s="54"/>
      <c r="R619" s="56"/>
      <c r="S619" s="51"/>
      <c r="T619" s="54"/>
      <c r="U619" s="53"/>
      <c r="V619" s="51"/>
      <c r="W619" s="54"/>
      <c r="X619" s="51"/>
      <c r="Y619" s="51"/>
      <c r="Z619" s="51"/>
      <c r="AH619" s="53"/>
    </row>
    <row r="620" spans="1:34" x14ac:dyDescent="0.35">
      <c r="A620" s="47"/>
      <c r="B620" s="47"/>
      <c r="C620" s="48"/>
      <c r="D620" s="47"/>
      <c r="E620" s="48"/>
      <c r="F620" s="47"/>
      <c r="G620" s="48"/>
      <c r="H620" s="50"/>
      <c r="I620" s="81"/>
      <c r="J620" s="49"/>
      <c r="K620" s="55"/>
      <c r="L620" s="47"/>
      <c r="M620" s="49"/>
      <c r="N620" s="47"/>
      <c r="O620" s="47"/>
      <c r="P620" s="49"/>
      <c r="Q620" s="50"/>
      <c r="R620" s="55"/>
      <c r="S620" s="47"/>
      <c r="T620" s="50"/>
      <c r="U620" s="49"/>
      <c r="V620" s="47"/>
      <c r="W620" s="50"/>
      <c r="X620" s="47"/>
      <c r="Y620" s="47"/>
      <c r="Z620" s="47"/>
      <c r="AH620" s="49"/>
    </row>
    <row r="621" spans="1:34" x14ac:dyDescent="0.35">
      <c r="A621" s="51"/>
      <c r="B621" s="51"/>
      <c r="C621" s="52"/>
      <c r="D621" s="51"/>
      <c r="E621" s="52"/>
      <c r="F621" s="51"/>
      <c r="G621" s="52"/>
      <c r="H621" s="54"/>
      <c r="I621" s="85"/>
      <c r="J621" s="53"/>
      <c r="K621" s="56"/>
      <c r="L621" s="51"/>
      <c r="M621" s="53"/>
      <c r="N621" s="51"/>
      <c r="O621" s="51"/>
      <c r="P621" s="53"/>
      <c r="Q621" s="54"/>
      <c r="R621" s="56"/>
      <c r="S621" s="51"/>
      <c r="T621" s="54"/>
      <c r="U621" s="53"/>
      <c r="V621" s="51"/>
      <c r="W621" s="54"/>
      <c r="X621" s="51"/>
      <c r="Y621" s="51"/>
      <c r="Z621" s="51"/>
      <c r="AH621" s="53"/>
    </row>
    <row r="622" spans="1:34" x14ac:dyDescent="0.35">
      <c r="A622" s="47"/>
      <c r="B622" s="47"/>
      <c r="C622" s="48"/>
      <c r="D622" s="47"/>
      <c r="E622" s="48"/>
      <c r="F622" s="47"/>
      <c r="G622" s="48"/>
      <c r="H622" s="50"/>
      <c r="I622" s="81"/>
      <c r="J622" s="49"/>
      <c r="K622" s="55"/>
      <c r="L622" s="47"/>
      <c r="M622" s="49"/>
      <c r="N622" s="47"/>
      <c r="O622" s="47"/>
      <c r="P622" s="49"/>
      <c r="Q622" s="50"/>
      <c r="R622" s="55"/>
      <c r="S622" s="47"/>
      <c r="T622" s="50"/>
      <c r="U622" s="49"/>
      <c r="V622" s="47"/>
      <c r="W622" s="50"/>
      <c r="X622" s="47"/>
      <c r="Y622" s="47"/>
      <c r="Z622" s="47"/>
      <c r="AH622" s="49"/>
    </row>
    <row r="623" spans="1:34" x14ac:dyDescent="0.35">
      <c r="A623" s="47"/>
      <c r="B623" s="47"/>
      <c r="C623" s="48"/>
      <c r="D623" s="47"/>
      <c r="E623" s="48"/>
      <c r="F623" s="47"/>
      <c r="G623" s="48"/>
      <c r="H623" s="50"/>
      <c r="I623" s="81"/>
      <c r="J623" s="49"/>
      <c r="K623" s="55"/>
      <c r="L623" s="47"/>
      <c r="M623" s="49"/>
      <c r="N623" s="47"/>
      <c r="O623" s="47"/>
      <c r="P623" s="49"/>
      <c r="Q623" s="50"/>
      <c r="R623" s="55"/>
      <c r="S623" s="47"/>
      <c r="T623" s="50"/>
      <c r="U623" s="49"/>
      <c r="V623" s="47"/>
      <c r="W623" s="50"/>
      <c r="X623" s="47"/>
      <c r="Y623" s="47"/>
      <c r="Z623" s="47"/>
      <c r="AH623" s="49"/>
    </row>
    <row r="624" spans="1:34" x14ac:dyDescent="0.35">
      <c r="A624" s="47"/>
      <c r="B624" s="47"/>
      <c r="C624" s="48"/>
      <c r="D624" s="47"/>
      <c r="E624" s="48"/>
      <c r="F624" s="47"/>
      <c r="G624" s="48"/>
      <c r="H624" s="50"/>
      <c r="I624" s="81"/>
      <c r="J624" s="49"/>
      <c r="K624" s="55"/>
      <c r="L624" s="47"/>
      <c r="M624" s="49"/>
      <c r="N624" s="47"/>
      <c r="O624" s="47"/>
      <c r="P624" s="49"/>
      <c r="Q624" s="50"/>
      <c r="R624" s="55"/>
      <c r="S624" s="47"/>
      <c r="T624" s="50"/>
      <c r="U624" s="49"/>
      <c r="V624" s="47"/>
      <c r="W624" s="50"/>
      <c r="X624" s="47"/>
      <c r="Y624" s="47"/>
      <c r="Z624" s="47"/>
      <c r="AH624" s="49"/>
    </row>
    <row r="625" spans="1:34" x14ac:dyDescent="0.35">
      <c r="A625" s="51"/>
      <c r="B625" s="51"/>
      <c r="C625" s="52"/>
      <c r="D625" s="51"/>
      <c r="E625" s="52"/>
      <c r="F625" s="51"/>
      <c r="G625" s="52"/>
      <c r="H625" s="54"/>
      <c r="I625" s="85"/>
      <c r="J625" s="53"/>
      <c r="K625" s="56"/>
      <c r="L625" s="51"/>
      <c r="M625" s="53"/>
      <c r="N625" s="51"/>
      <c r="O625" s="51"/>
      <c r="P625" s="53"/>
      <c r="Q625" s="54"/>
      <c r="R625" s="56"/>
      <c r="S625" s="51"/>
      <c r="T625" s="54"/>
      <c r="U625" s="53"/>
      <c r="V625" s="51"/>
      <c r="W625" s="54"/>
      <c r="X625" s="51"/>
      <c r="Y625" s="51"/>
      <c r="Z625" s="51"/>
      <c r="AH625" s="53"/>
    </row>
    <row r="626" spans="1:34" x14ac:dyDescent="0.35">
      <c r="A626" s="47"/>
      <c r="B626" s="47"/>
      <c r="C626" s="48"/>
      <c r="D626" s="47"/>
      <c r="E626" s="48"/>
      <c r="F626" s="47"/>
      <c r="G626" s="48"/>
      <c r="H626" s="50"/>
      <c r="I626" s="81"/>
      <c r="J626" s="49"/>
      <c r="K626" s="55"/>
      <c r="L626" s="47"/>
      <c r="M626" s="49"/>
      <c r="N626" s="47"/>
      <c r="O626" s="47"/>
      <c r="P626" s="49"/>
      <c r="Q626" s="50"/>
      <c r="R626" s="55"/>
      <c r="S626" s="47"/>
      <c r="T626" s="50"/>
      <c r="U626" s="49"/>
      <c r="V626" s="47"/>
      <c r="W626" s="50"/>
      <c r="X626" s="47"/>
      <c r="Y626" s="47"/>
      <c r="Z626" s="47"/>
      <c r="AH626" s="49"/>
    </row>
    <row r="627" spans="1:34" x14ac:dyDescent="0.35">
      <c r="A627" s="51"/>
      <c r="B627" s="51"/>
      <c r="C627" s="52"/>
      <c r="D627" s="51"/>
      <c r="E627" s="52"/>
      <c r="F627" s="51"/>
      <c r="G627" s="52"/>
      <c r="H627" s="54"/>
      <c r="I627" s="85"/>
      <c r="J627" s="53"/>
      <c r="K627" s="56"/>
      <c r="L627" s="51"/>
      <c r="M627" s="53"/>
      <c r="N627" s="51"/>
      <c r="O627" s="51"/>
      <c r="P627" s="53"/>
      <c r="Q627" s="54"/>
      <c r="R627" s="56"/>
      <c r="S627" s="51"/>
      <c r="T627" s="54"/>
      <c r="U627" s="53"/>
      <c r="V627" s="51"/>
      <c r="W627" s="54"/>
      <c r="X627" s="51"/>
      <c r="Y627" s="51"/>
      <c r="Z627" s="51"/>
      <c r="AH627" s="53"/>
    </row>
    <row r="628" spans="1:34" x14ac:dyDescent="0.35">
      <c r="A628" s="47"/>
      <c r="B628" s="47"/>
      <c r="C628" s="48"/>
      <c r="D628" s="47"/>
      <c r="E628" s="48"/>
      <c r="F628" s="47"/>
      <c r="G628" s="48"/>
      <c r="H628" s="50"/>
      <c r="I628" s="81"/>
      <c r="J628" s="49"/>
      <c r="K628" s="55"/>
      <c r="L628" s="47"/>
      <c r="M628" s="49"/>
      <c r="N628" s="47"/>
      <c r="O628" s="47"/>
      <c r="P628" s="49"/>
      <c r="Q628" s="50"/>
      <c r="R628" s="55"/>
      <c r="S628" s="47"/>
      <c r="T628" s="50"/>
      <c r="U628" s="49"/>
      <c r="V628" s="47"/>
      <c r="W628" s="50"/>
      <c r="X628" s="47"/>
      <c r="Y628" s="47"/>
      <c r="Z628" s="47"/>
      <c r="AH628" s="49"/>
    </row>
    <row r="629" spans="1:34" x14ac:dyDescent="0.35">
      <c r="A629" s="51"/>
      <c r="B629" s="51"/>
      <c r="C629" s="52"/>
      <c r="D629" s="51"/>
      <c r="E629" s="52"/>
      <c r="F629" s="51"/>
      <c r="G629" s="52"/>
      <c r="H629" s="54"/>
      <c r="I629" s="85"/>
      <c r="J629" s="53"/>
      <c r="K629" s="56"/>
      <c r="L629" s="51"/>
      <c r="M629" s="53"/>
      <c r="N629" s="51"/>
      <c r="O629" s="51"/>
      <c r="P629" s="53"/>
      <c r="Q629" s="54"/>
      <c r="R629" s="56"/>
      <c r="S629" s="51"/>
      <c r="T629" s="54"/>
      <c r="U629" s="53"/>
      <c r="V629" s="51"/>
      <c r="W629" s="54"/>
      <c r="X629" s="51"/>
      <c r="Y629" s="51"/>
      <c r="Z629" s="51"/>
      <c r="AH629" s="53"/>
    </row>
    <row r="630" spans="1:34" x14ac:dyDescent="0.35">
      <c r="A630" s="47"/>
      <c r="B630" s="47"/>
      <c r="C630" s="48"/>
      <c r="D630" s="47"/>
      <c r="E630" s="48"/>
      <c r="F630" s="47"/>
      <c r="G630" s="48"/>
      <c r="H630" s="50"/>
      <c r="I630" s="81"/>
      <c r="J630" s="49"/>
      <c r="K630" s="55"/>
      <c r="L630" s="47"/>
      <c r="M630" s="49"/>
      <c r="N630" s="47"/>
      <c r="O630" s="47"/>
      <c r="P630" s="49"/>
      <c r="Q630" s="50"/>
      <c r="R630" s="55"/>
      <c r="S630" s="47"/>
      <c r="T630" s="50"/>
      <c r="U630" s="49"/>
      <c r="V630" s="47"/>
      <c r="W630" s="50"/>
      <c r="X630" s="47"/>
      <c r="Y630" s="47"/>
      <c r="Z630" s="47"/>
      <c r="AH630" s="49"/>
    </row>
    <row r="631" spans="1:34" x14ac:dyDescent="0.35">
      <c r="A631" s="47"/>
      <c r="B631" s="47"/>
      <c r="C631" s="48"/>
      <c r="D631" s="47"/>
      <c r="E631" s="48"/>
      <c r="F631" s="47"/>
      <c r="G631" s="48"/>
      <c r="H631" s="50"/>
      <c r="I631" s="81"/>
      <c r="J631" s="49"/>
      <c r="K631" s="55"/>
      <c r="L631" s="47"/>
      <c r="M631" s="49"/>
      <c r="N631" s="47"/>
      <c r="O631" s="47"/>
      <c r="P631" s="49"/>
      <c r="Q631" s="50"/>
      <c r="R631" s="55"/>
      <c r="S631" s="47"/>
      <c r="T631" s="50"/>
      <c r="U631" s="49"/>
      <c r="V631" s="47"/>
      <c r="W631" s="50"/>
      <c r="X631" s="47"/>
      <c r="Y631" s="47"/>
      <c r="Z631" s="47"/>
      <c r="AH631" s="49"/>
    </row>
    <row r="632" spans="1:34" x14ac:dyDescent="0.35">
      <c r="A632" s="51"/>
      <c r="B632" s="51"/>
      <c r="C632" s="52"/>
      <c r="D632" s="51"/>
      <c r="E632" s="52"/>
      <c r="F632" s="51"/>
      <c r="G632" s="52"/>
      <c r="H632" s="54"/>
      <c r="I632" s="85"/>
      <c r="J632" s="53"/>
      <c r="K632" s="56"/>
      <c r="L632" s="51"/>
      <c r="M632" s="53"/>
      <c r="N632" s="51"/>
      <c r="O632" s="51"/>
      <c r="P632" s="53"/>
      <c r="Q632" s="54"/>
      <c r="R632" s="56"/>
      <c r="S632" s="51"/>
      <c r="T632" s="54"/>
      <c r="U632" s="53"/>
      <c r="V632" s="51"/>
      <c r="W632" s="54"/>
      <c r="X632" s="51"/>
      <c r="Y632" s="51"/>
      <c r="Z632" s="51"/>
      <c r="AH632" s="53"/>
    </row>
    <row r="633" spans="1:34" x14ac:dyDescent="0.35">
      <c r="A633" s="47"/>
      <c r="B633" s="47"/>
      <c r="C633" s="48"/>
      <c r="D633" s="47"/>
      <c r="E633" s="48"/>
      <c r="F633" s="47"/>
      <c r="G633" s="48"/>
      <c r="H633" s="50"/>
      <c r="I633" s="81"/>
      <c r="J633" s="49"/>
      <c r="K633" s="55"/>
      <c r="L633" s="47"/>
      <c r="M633" s="49"/>
      <c r="N633" s="47"/>
      <c r="O633" s="47"/>
      <c r="P633" s="49"/>
      <c r="Q633" s="50"/>
      <c r="R633" s="55"/>
      <c r="S633" s="47"/>
      <c r="T633" s="50"/>
      <c r="U633" s="49"/>
      <c r="V633" s="47"/>
      <c r="W633" s="50"/>
      <c r="X633" s="47"/>
      <c r="Y633" s="47"/>
      <c r="Z633" s="47"/>
      <c r="AH633" s="49"/>
    </row>
    <row r="634" spans="1:34" x14ac:dyDescent="0.35">
      <c r="A634" s="47"/>
      <c r="B634" s="47"/>
      <c r="C634" s="48"/>
      <c r="D634" s="47"/>
      <c r="E634" s="48"/>
      <c r="F634" s="47"/>
      <c r="G634" s="48"/>
      <c r="H634" s="50"/>
      <c r="I634" s="81"/>
      <c r="J634" s="49"/>
      <c r="K634" s="55"/>
      <c r="L634" s="47"/>
      <c r="M634" s="49"/>
      <c r="N634" s="47"/>
      <c r="O634" s="47"/>
      <c r="P634" s="49"/>
      <c r="Q634" s="50"/>
      <c r="R634" s="55"/>
      <c r="S634" s="47"/>
      <c r="T634" s="50"/>
      <c r="U634" s="49"/>
      <c r="V634" s="47"/>
      <c r="W634" s="50"/>
      <c r="X634" s="47"/>
      <c r="Y634" s="47"/>
      <c r="Z634" s="47"/>
      <c r="AH634" s="49"/>
    </row>
    <row r="635" spans="1:34" x14ac:dyDescent="0.35">
      <c r="A635" s="51"/>
      <c r="B635" s="51"/>
      <c r="C635" s="52"/>
      <c r="D635" s="51"/>
      <c r="E635" s="52"/>
      <c r="F635" s="51"/>
      <c r="G635" s="52"/>
      <c r="H635" s="54"/>
      <c r="I635" s="85"/>
      <c r="J635" s="53"/>
      <c r="K635" s="56"/>
      <c r="L635" s="51"/>
      <c r="M635" s="53"/>
      <c r="N635" s="51"/>
      <c r="O635" s="51"/>
      <c r="P635" s="53"/>
      <c r="Q635" s="54"/>
      <c r="R635" s="56"/>
      <c r="S635" s="51"/>
      <c r="T635" s="54"/>
      <c r="U635" s="53"/>
      <c r="V635" s="51"/>
      <c r="W635" s="54"/>
      <c r="X635" s="51"/>
      <c r="Y635" s="51"/>
      <c r="Z635" s="51"/>
      <c r="AH635" s="53"/>
    </row>
    <row r="636" spans="1:34" x14ac:dyDescent="0.35">
      <c r="A636" s="47"/>
      <c r="B636" s="47"/>
      <c r="C636" s="48"/>
      <c r="D636" s="47"/>
      <c r="E636" s="48"/>
      <c r="F636" s="47"/>
      <c r="G636" s="48"/>
      <c r="H636" s="50"/>
      <c r="I636" s="81"/>
      <c r="J636" s="49"/>
      <c r="K636" s="55"/>
      <c r="L636" s="47"/>
      <c r="M636" s="49"/>
      <c r="N636" s="47"/>
      <c r="O636" s="47"/>
      <c r="P636" s="49"/>
      <c r="Q636" s="50"/>
      <c r="R636" s="55"/>
      <c r="S636" s="47"/>
      <c r="T636" s="50"/>
      <c r="U636" s="49"/>
      <c r="V636" s="47"/>
      <c r="W636" s="50"/>
      <c r="X636" s="47"/>
      <c r="Y636" s="47"/>
      <c r="Z636" s="47"/>
      <c r="AH636" s="49"/>
    </row>
    <row r="637" spans="1:34" x14ac:dyDescent="0.35">
      <c r="A637" s="51"/>
      <c r="B637" s="51"/>
      <c r="C637" s="52"/>
      <c r="D637" s="51"/>
      <c r="E637" s="52"/>
      <c r="F637" s="51"/>
      <c r="G637" s="52"/>
      <c r="H637" s="54"/>
      <c r="I637" s="85"/>
      <c r="J637" s="53"/>
      <c r="K637" s="56"/>
      <c r="L637" s="51"/>
      <c r="M637" s="53"/>
      <c r="N637" s="51"/>
      <c r="O637" s="51"/>
      <c r="P637" s="53"/>
      <c r="Q637" s="54"/>
      <c r="R637" s="56"/>
      <c r="S637" s="51"/>
      <c r="T637" s="54"/>
      <c r="U637" s="53"/>
      <c r="V637" s="51"/>
      <c r="W637" s="54"/>
      <c r="X637" s="51"/>
      <c r="Y637" s="51"/>
      <c r="Z637" s="51"/>
      <c r="AH637" s="53"/>
    </row>
    <row r="638" spans="1:34" x14ac:dyDescent="0.35">
      <c r="A638" s="47"/>
      <c r="B638" s="47"/>
      <c r="C638" s="48"/>
      <c r="D638" s="47"/>
      <c r="E638" s="48"/>
      <c r="F638" s="47"/>
      <c r="G638" s="48"/>
      <c r="H638" s="50"/>
      <c r="I638" s="81"/>
      <c r="J638" s="49"/>
      <c r="K638" s="55"/>
      <c r="L638" s="47"/>
      <c r="M638" s="49"/>
      <c r="N638" s="47"/>
      <c r="O638" s="47"/>
      <c r="P638" s="49"/>
      <c r="Q638" s="50"/>
      <c r="R638" s="55"/>
      <c r="S638" s="47"/>
      <c r="T638" s="50"/>
      <c r="U638" s="49"/>
      <c r="V638" s="47"/>
      <c r="W638" s="50"/>
      <c r="X638" s="47"/>
      <c r="Y638" s="47"/>
      <c r="Z638" s="47"/>
      <c r="AH638" s="49"/>
    </row>
    <row r="639" spans="1:34" x14ac:dyDescent="0.35">
      <c r="A639" s="47"/>
      <c r="B639" s="47"/>
      <c r="C639" s="48"/>
      <c r="D639" s="47"/>
      <c r="E639" s="48"/>
      <c r="F639" s="47"/>
      <c r="G639" s="48"/>
      <c r="H639" s="50"/>
      <c r="I639" s="81"/>
      <c r="J639" s="49"/>
      <c r="K639" s="55"/>
      <c r="L639" s="47"/>
      <c r="M639" s="49"/>
      <c r="N639" s="47"/>
      <c r="O639" s="47"/>
      <c r="P639" s="49"/>
      <c r="Q639" s="50"/>
      <c r="R639" s="55"/>
      <c r="S639" s="47"/>
      <c r="T639" s="50"/>
      <c r="U639" s="49"/>
      <c r="V639" s="47"/>
      <c r="W639" s="50"/>
      <c r="X639" s="47"/>
      <c r="Y639" s="47"/>
      <c r="Z639" s="47"/>
      <c r="AH639" s="49"/>
    </row>
    <row r="640" spans="1:34" x14ac:dyDescent="0.35">
      <c r="A640" s="51"/>
      <c r="B640" s="51"/>
      <c r="C640" s="52"/>
      <c r="D640" s="51"/>
      <c r="E640" s="52"/>
      <c r="F640" s="51"/>
      <c r="G640" s="52"/>
      <c r="H640" s="54"/>
      <c r="I640" s="85"/>
      <c r="J640" s="53"/>
      <c r="K640" s="56"/>
      <c r="L640" s="51"/>
      <c r="M640" s="53"/>
      <c r="N640" s="51"/>
      <c r="O640" s="51"/>
      <c r="P640" s="53"/>
      <c r="Q640" s="54"/>
      <c r="R640" s="56"/>
      <c r="S640" s="51"/>
      <c r="T640" s="54"/>
      <c r="U640" s="53"/>
      <c r="V640" s="51"/>
      <c r="W640" s="54"/>
      <c r="X640" s="51"/>
      <c r="Y640" s="51"/>
      <c r="Z640" s="51"/>
      <c r="AH640" s="53"/>
    </row>
    <row r="641" spans="1:34" x14ac:dyDescent="0.35">
      <c r="A641" s="51"/>
      <c r="B641" s="51"/>
      <c r="C641" s="52"/>
      <c r="D641" s="51"/>
      <c r="E641" s="52"/>
      <c r="F641" s="51"/>
      <c r="G641" s="52"/>
      <c r="H641" s="54"/>
      <c r="I641" s="85"/>
      <c r="J641" s="53"/>
      <c r="K641" s="56"/>
      <c r="L641" s="51"/>
      <c r="M641" s="53"/>
      <c r="N641" s="51"/>
      <c r="O641" s="51"/>
      <c r="P641" s="53"/>
      <c r="Q641" s="54"/>
      <c r="R641" s="56"/>
      <c r="S641" s="51"/>
      <c r="T641" s="54"/>
      <c r="U641" s="53"/>
      <c r="V641" s="51"/>
      <c r="W641" s="54"/>
      <c r="X641" s="51"/>
      <c r="Y641" s="51"/>
      <c r="Z641" s="51"/>
      <c r="AH641" s="53"/>
    </row>
    <row r="642" spans="1:34" x14ac:dyDescent="0.35">
      <c r="A642" s="47"/>
      <c r="B642" s="47"/>
      <c r="C642" s="48"/>
      <c r="D642" s="47"/>
      <c r="E642" s="48"/>
      <c r="F642" s="47"/>
      <c r="G642" s="48"/>
      <c r="H642" s="50"/>
      <c r="I642" s="81"/>
      <c r="J642" s="49"/>
      <c r="K642" s="55"/>
      <c r="L642" s="47"/>
      <c r="M642" s="49"/>
      <c r="N642" s="47"/>
      <c r="O642" s="47"/>
      <c r="P642" s="49"/>
      <c r="Q642" s="50"/>
      <c r="R642" s="55"/>
      <c r="S642" s="47"/>
      <c r="T642" s="50"/>
      <c r="U642" s="49"/>
      <c r="V642" s="47"/>
      <c r="W642" s="50"/>
      <c r="X642" s="47"/>
      <c r="Y642" s="47"/>
      <c r="Z642" s="47"/>
      <c r="AH642" s="49"/>
    </row>
    <row r="643" spans="1:34" x14ac:dyDescent="0.35">
      <c r="A643" s="51"/>
      <c r="B643" s="51"/>
      <c r="C643" s="52"/>
      <c r="D643" s="51"/>
      <c r="E643" s="52"/>
      <c r="F643" s="51"/>
      <c r="G643" s="52"/>
      <c r="H643" s="54"/>
      <c r="I643" s="85"/>
      <c r="J643" s="53"/>
      <c r="K643" s="56"/>
      <c r="L643" s="51"/>
      <c r="M643" s="53"/>
      <c r="N643" s="51"/>
      <c r="O643" s="51"/>
      <c r="P643" s="53"/>
      <c r="Q643" s="54"/>
      <c r="R643" s="56"/>
      <c r="S643" s="51"/>
      <c r="T643" s="54"/>
      <c r="U643" s="53"/>
      <c r="V643" s="51"/>
      <c r="W643" s="54"/>
      <c r="X643" s="51"/>
      <c r="Y643" s="51"/>
      <c r="Z643" s="51"/>
      <c r="AH643" s="53"/>
    </row>
    <row r="644" spans="1:34" x14ac:dyDescent="0.35">
      <c r="A644" s="47"/>
      <c r="B644" s="47"/>
      <c r="C644" s="48"/>
      <c r="D644" s="47"/>
      <c r="E644" s="48"/>
      <c r="F644" s="47"/>
      <c r="G644" s="48"/>
      <c r="H644" s="50"/>
      <c r="I644" s="81"/>
      <c r="J644" s="49"/>
      <c r="K644" s="55"/>
      <c r="L644" s="47"/>
      <c r="M644" s="49"/>
      <c r="N644" s="47"/>
      <c r="O644" s="47"/>
      <c r="P644" s="49"/>
      <c r="Q644" s="50"/>
      <c r="R644" s="55"/>
      <c r="S644" s="47"/>
      <c r="T644" s="50"/>
      <c r="U644" s="49"/>
      <c r="V644" s="47"/>
      <c r="W644" s="50"/>
      <c r="X644" s="47"/>
      <c r="Y644" s="47"/>
      <c r="Z644" s="47"/>
      <c r="AH644" s="49"/>
    </row>
    <row r="645" spans="1:34" x14ac:dyDescent="0.35">
      <c r="A645" s="47"/>
      <c r="B645" s="47"/>
      <c r="C645" s="48"/>
      <c r="D645" s="47"/>
      <c r="E645" s="48"/>
      <c r="F645" s="47"/>
      <c r="G645" s="48"/>
      <c r="H645" s="50"/>
      <c r="I645" s="81"/>
      <c r="J645" s="49"/>
      <c r="K645" s="55"/>
      <c r="L645" s="47"/>
      <c r="M645" s="49"/>
      <c r="N645" s="47"/>
      <c r="O645" s="47"/>
      <c r="P645" s="49"/>
      <c r="Q645" s="50"/>
      <c r="R645" s="55"/>
      <c r="S645" s="47"/>
      <c r="T645" s="50"/>
      <c r="U645" s="49"/>
      <c r="V645" s="47"/>
      <c r="W645" s="50"/>
      <c r="X645" s="47"/>
      <c r="Y645" s="47"/>
      <c r="Z645" s="47"/>
      <c r="AH645" s="49"/>
    </row>
    <row r="646" spans="1:34" x14ac:dyDescent="0.35">
      <c r="A646" s="47"/>
      <c r="B646" s="47"/>
      <c r="C646" s="48"/>
      <c r="D646" s="47"/>
      <c r="E646" s="48"/>
      <c r="F646" s="47"/>
      <c r="G646" s="48"/>
      <c r="H646" s="50"/>
      <c r="I646" s="81"/>
      <c r="J646" s="49"/>
      <c r="K646" s="55"/>
      <c r="L646" s="47"/>
      <c r="M646" s="49"/>
      <c r="N646" s="47"/>
      <c r="O646" s="47"/>
      <c r="P646" s="49"/>
      <c r="Q646" s="50"/>
      <c r="R646" s="55"/>
      <c r="S646" s="47"/>
      <c r="T646" s="50"/>
      <c r="U646" s="49"/>
      <c r="V646" s="47"/>
      <c r="W646" s="50"/>
      <c r="X646" s="47"/>
      <c r="Y646" s="47"/>
      <c r="Z646" s="47"/>
      <c r="AH646" s="49"/>
    </row>
    <row r="647" spans="1:34" x14ac:dyDescent="0.35">
      <c r="A647" s="47"/>
      <c r="B647" s="47"/>
      <c r="C647" s="48"/>
      <c r="D647" s="47"/>
      <c r="E647" s="48"/>
      <c r="F647" s="47"/>
      <c r="G647" s="48"/>
      <c r="H647" s="50"/>
      <c r="I647" s="81"/>
      <c r="J647" s="49"/>
      <c r="K647" s="55"/>
      <c r="L647" s="47"/>
      <c r="M647" s="49"/>
      <c r="N647" s="47"/>
      <c r="O647" s="47"/>
      <c r="P647" s="49"/>
      <c r="Q647" s="50"/>
      <c r="R647" s="55"/>
      <c r="S647" s="47"/>
      <c r="T647" s="50"/>
      <c r="U647" s="49"/>
      <c r="V647" s="47"/>
      <c r="W647" s="50"/>
      <c r="X647" s="47"/>
      <c r="Y647" s="47"/>
      <c r="Z647" s="47"/>
      <c r="AH647" s="49"/>
    </row>
    <row r="648" spans="1:34" x14ac:dyDescent="0.35">
      <c r="A648" s="47"/>
      <c r="B648" s="47"/>
      <c r="C648" s="48"/>
      <c r="D648" s="47"/>
      <c r="E648" s="48"/>
      <c r="F648" s="47"/>
      <c r="G648" s="48"/>
      <c r="H648" s="50"/>
      <c r="I648" s="81"/>
      <c r="J648" s="49"/>
      <c r="K648" s="55"/>
      <c r="L648" s="47"/>
      <c r="M648" s="49"/>
      <c r="N648" s="47"/>
      <c r="O648" s="47"/>
      <c r="P648" s="49"/>
      <c r="Q648" s="50"/>
      <c r="R648" s="55"/>
      <c r="S648" s="47"/>
      <c r="T648" s="50"/>
      <c r="U648" s="49"/>
      <c r="V648" s="47"/>
      <c r="W648" s="50"/>
      <c r="X648" s="47"/>
      <c r="Y648" s="47"/>
      <c r="Z648" s="47"/>
      <c r="AH648" s="49"/>
    </row>
    <row r="649" spans="1:34" x14ac:dyDescent="0.35">
      <c r="A649" s="47"/>
      <c r="B649" s="47"/>
      <c r="C649" s="48"/>
      <c r="D649" s="47"/>
      <c r="E649" s="48"/>
      <c r="F649" s="47"/>
      <c r="G649" s="48"/>
      <c r="H649" s="50"/>
      <c r="I649" s="81"/>
      <c r="J649" s="49"/>
      <c r="K649" s="55"/>
      <c r="L649" s="47"/>
      <c r="M649" s="49"/>
      <c r="N649" s="47"/>
      <c r="O649" s="47"/>
      <c r="P649" s="49"/>
      <c r="Q649" s="50"/>
      <c r="R649" s="55"/>
      <c r="S649" s="47"/>
      <c r="T649" s="50"/>
      <c r="U649" s="49"/>
      <c r="V649" s="47"/>
      <c r="W649" s="50"/>
      <c r="X649" s="47"/>
      <c r="Y649" s="47"/>
      <c r="Z649" s="47"/>
      <c r="AH649" s="49"/>
    </row>
    <row r="650" spans="1:34" x14ac:dyDescent="0.35">
      <c r="A650" s="51"/>
      <c r="B650" s="51"/>
      <c r="C650" s="52"/>
      <c r="D650" s="51"/>
      <c r="E650" s="52"/>
      <c r="F650" s="51"/>
      <c r="G650" s="52"/>
      <c r="H650" s="54"/>
      <c r="I650" s="85"/>
      <c r="J650" s="53"/>
      <c r="K650" s="56"/>
      <c r="L650" s="51"/>
      <c r="M650" s="53"/>
      <c r="N650" s="51"/>
      <c r="O650" s="51"/>
      <c r="P650" s="53"/>
      <c r="Q650" s="54"/>
      <c r="R650" s="56"/>
      <c r="S650" s="51"/>
      <c r="T650" s="54"/>
      <c r="U650" s="53"/>
      <c r="V650" s="51"/>
      <c r="W650" s="54"/>
      <c r="X650" s="51"/>
      <c r="Y650" s="51"/>
      <c r="Z650" s="51"/>
      <c r="AH650" s="53"/>
    </row>
    <row r="651" spans="1:34" x14ac:dyDescent="0.35">
      <c r="A651" s="47"/>
      <c r="B651" s="47"/>
      <c r="C651" s="48"/>
      <c r="D651" s="47"/>
      <c r="E651" s="48"/>
      <c r="F651" s="47"/>
      <c r="G651" s="48"/>
      <c r="H651" s="50"/>
      <c r="I651" s="81"/>
      <c r="J651" s="49"/>
      <c r="K651" s="55"/>
      <c r="L651" s="47"/>
      <c r="M651" s="49"/>
      <c r="N651" s="47"/>
      <c r="O651" s="47"/>
      <c r="P651" s="49"/>
      <c r="Q651" s="50"/>
      <c r="R651" s="55"/>
      <c r="S651" s="47"/>
      <c r="T651" s="50"/>
      <c r="U651" s="49"/>
      <c r="V651" s="47"/>
      <c r="W651" s="50"/>
      <c r="X651" s="47"/>
      <c r="Y651" s="47"/>
      <c r="Z651" s="47"/>
      <c r="AH651" s="49"/>
    </row>
    <row r="652" spans="1:34" x14ac:dyDescent="0.35">
      <c r="A652" s="47"/>
      <c r="B652" s="47"/>
      <c r="C652" s="48"/>
      <c r="D652" s="47"/>
      <c r="E652" s="48"/>
      <c r="F652" s="47"/>
      <c r="G652" s="48"/>
      <c r="H652" s="50"/>
      <c r="I652" s="81"/>
      <c r="J652" s="49"/>
      <c r="K652" s="55"/>
      <c r="L652" s="47"/>
      <c r="M652" s="49"/>
      <c r="N652" s="47"/>
      <c r="O652" s="47"/>
      <c r="P652" s="49"/>
      <c r="Q652" s="50"/>
      <c r="R652" s="55"/>
      <c r="S652" s="47"/>
      <c r="T652" s="50"/>
      <c r="U652" s="49"/>
      <c r="V652" s="47"/>
      <c r="W652" s="50"/>
      <c r="X652" s="47"/>
      <c r="Y652" s="47"/>
      <c r="Z652" s="47"/>
      <c r="AH652" s="49"/>
    </row>
    <row r="653" spans="1:34" x14ac:dyDescent="0.35">
      <c r="A653" s="51"/>
      <c r="B653" s="51"/>
      <c r="C653" s="52"/>
      <c r="D653" s="51"/>
      <c r="E653" s="52"/>
      <c r="F653" s="51"/>
      <c r="G653" s="52"/>
      <c r="H653" s="54"/>
      <c r="I653" s="85"/>
      <c r="J653" s="53"/>
      <c r="K653" s="56"/>
      <c r="L653" s="51"/>
      <c r="M653" s="53"/>
      <c r="N653" s="51"/>
      <c r="O653" s="51"/>
      <c r="P653" s="53"/>
      <c r="Q653" s="54"/>
      <c r="R653" s="56"/>
      <c r="S653" s="51"/>
      <c r="T653" s="54"/>
      <c r="U653" s="53"/>
      <c r="V653" s="51"/>
      <c r="W653" s="54"/>
      <c r="X653" s="51"/>
      <c r="Y653" s="51"/>
      <c r="Z653" s="51"/>
      <c r="AH653" s="53"/>
    </row>
    <row r="654" spans="1:34" x14ac:dyDescent="0.35">
      <c r="A654" s="47"/>
      <c r="B654" s="47"/>
      <c r="C654" s="48"/>
      <c r="D654" s="47"/>
      <c r="E654" s="48"/>
      <c r="F654" s="47"/>
      <c r="G654" s="48"/>
      <c r="H654" s="50"/>
      <c r="I654" s="81"/>
      <c r="J654" s="49"/>
      <c r="K654" s="55"/>
      <c r="L654" s="47"/>
      <c r="M654" s="49"/>
      <c r="N654" s="47"/>
      <c r="O654" s="47"/>
      <c r="P654" s="49"/>
      <c r="Q654" s="50"/>
      <c r="R654" s="55"/>
      <c r="S654" s="47"/>
      <c r="T654" s="50"/>
      <c r="U654" s="49"/>
      <c r="V654" s="47"/>
      <c r="W654" s="50"/>
      <c r="X654" s="47"/>
      <c r="Y654" s="47"/>
      <c r="Z654" s="47"/>
      <c r="AH654" s="49"/>
    </row>
    <row r="655" spans="1:34" x14ac:dyDescent="0.35">
      <c r="A655" s="47"/>
      <c r="B655" s="47"/>
      <c r="C655" s="48"/>
      <c r="D655" s="47"/>
      <c r="E655" s="48"/>
      <c r="F655" s="47"/>
      <c r="G655" s="48"/>
      <c r="H655" s="50"/>
      <c r="I655" s="81"/>
      <c r="J655" s="49"/>
      <c r="K655" s="55"/>
      <c r="L655" s="47"/>
      <c r="M655" s="49"/>
      <c r="N655" s="47"/>
      <c r="O655" s="47"/>
      <c r="P655" s="49"/>
      <c r="Q655" s="50"/>
      <c r="R655" s="55"/>
      <c r="S655" s="47"/>
      <c r="T655" s="50"/>
      <c r="U655" s="49"/>
      <c r="V655" s="47"/>
      <c r="W655" s="50"/>
      <c r="X655" s="47"/>
      <c r="Y655" s="47"/>
      <c r="Z655" s="47"/>
      <c r="AH655" s="49"/>
    </row>
    <row r="656" spans="1:34" x14ac:dyDescent="0.35">
      <c r="A656" s="47"/>
      <c r="B656" s="47"/>
      <c r="C656" s="48"/>
      <c r="D656" s="47"/>
      <c r="E656" s="48"/>
      <c r="F656" s="47"/>
      <c r="G656" s="48"/>
      <c r="H656" s="50"/>
      <c r="I656" s="81"/>
      <c r="J656" s="49"/>
      <c r="K656" s="55"/>
      <c r="L656" s="47"/>
      <c r="M656" s="49"/>
      <c r="N656" s="47"/>
      <c r="O656" s="47"/>
      <c r="P656" s="49"/>
      <c r="Q656" s="50"/>
      <c r="R656" s="55"/>
      <c r="S656" s="47"/>
      <c r="T656" s="50"/>
      <c r="U656" s="49"/>
      <c r="V656" s="47"/>
      <c r="W656" s="50"/>
      <c r="X656" s="47"/>
      <c r="Y656" s="47"/>
      <c r="Z656" s="47"/>
      <c r="AH656" s="49"/>
    </row>
    <row r="657" spans="1:34" x14ac:dyDescent="0.35">
      <c r="A657" s="51"/>
      <c r="B657" s="51"/>
      <c r="C657" s="52"/>
      <c r="D657" s="51"/>
      <c r="E657" s="52"/>
      <c r="F657" s="51"/>
      <c r="G657" s="52"/>
      <c r="H657" s="54"/>
      <c r="I657" s="85"/>
      <c r="J657" s="53"/>
      <c r="K657" s="56"/>
      <c r="L657" s="51"/>
      <c r="M657" s="53"/>
      <c r="N657" s="51"/>
      <c r="O657" s="51"/>
      <c r="P657" s="53"/>
      <c r="Q657" s="54"/>
      <c r="R657" s="56"/>
      <c r="S657" s="51"/>
      <c r="T657" s="54"/>
      <c r="U657" s="53"/>
      <c r="V657" s="51"/>
      <c r="W657" s="54"/>
      <c r="X657" s="51"/>
      <c r="Y657" s="51"/>
      <c r="Z657" s="51"/>
      <c r="AH657" s="53"/>
    </row>
    <row r="658" spans="1:34" x14ac:dyDescent="0.35">
      <c r="A658" s="51"/>
      <c r="B658" s="51"/>
      <c r="C658" s="52"/>
      <c r="D658" s="51"/>
      <c r="E658" s="52"/>
      <c r="F658" s="51"/>
      <c r="G658" s="52"/>
      <c r="H658" s="54"/>
      <c r="I658" s="85"/>
      <c r="J658" s="53"/>
      <c r="K658" s="56"/>
      <c r="L658" s="51"/>
      <c r="M658" s="53"/>
      <c r="N658" s="51"/>
      <c r="O658" s="51"/>
      <c r="P658" s="53"/>
      <c r="Q658" s="54"/>
      <c r="R658" s="56"/>
      <c r="S658" s="51"/>
      <c r="T658" s="54"/>
      <c r="U658" s="53"/>
      <c r="V658" s="51"/>
      <c r="W658" s="54"/>
      <c r="X658" s="51"/>
      <c r="Y658" s="51"/>
      <c r="Z658" s="51"/>
      <c r="AH658" s="53"/>
    </row>
    <row r="659" spans="1:34" x14ac:dyDescent="0.35">
      <c r="A659" s="51"/>
      <c r="B659" s="51"/>
      <c r="C659" s="52"/>
      <c r="D659" s="51"/>
      <c r="E659" s="52"/>
      <c r="F659" s="51"/>
      <c r="G659" s="52"/>
      <c r="H659" s="54"/>
      <c r="I659" s="85"/>
      <c r="J659" s="53"/>
      <c r="K659" s="56"/>
      <c r="L659" s="51"/>
      <c r="M659" s="53"/>
      <c r="N659" s="51"/>
      <c r="O659" s="51"/>
      <c r="P659" s="53"/>
      <c r="Q659" s="54"/>
      <c r="R659" s="56"/>
      <c r="S659" s="51"/>
      <c r="T659" s="54"/>
      <c r="U659" s="53"/>
      <c r="V659" s="51"/>
      <c r="W659" s="54"/>
      <c r="X659" s="51"/>
      <c r="Y659" s="51"/>
      <c r="Z659" s="51"/>
      <c r="AH659" s="53"/>
    </row>
    <row r="660" spans="1:34" x14ac:dyDescent="0.35">
      <c r="A660" s="47"/>
      <c r="B660" s="47"/>
      <c r="C660" s="48"/>
      <c r="D660" s="47"/>
      <c r="E660" s="48"/>
      <c r="F660" s="47"/>
      <c r="G660" s="48"/>
      <c r="H660" s="50"/>
      <c r="I660" s="81"/>
      <c r="J660" s="49"/>
      <c r="K660" s="55"/>
      <c r="L660" s="47"/>
      <c r="M660" s="49"/>
      <c r="N660" s="47"/>
      <c r="O660" s="47"/>
      <c r="P660" s="49"/>
      <c r="Q660" s="50"/>
      <c r="R660" s="55"/>
      <c r="S660" s="47"/>
      <c r="T660" s="50"/>
      <c r="U660" s="49"/>
      <c r="V660" s="47"/>
      <c r="W660" s="50"/>
      <c r="X660" s="47"/>
      <c r="Y660" s="47"/>
      <c r="Z660" s="47"/>
      <c r="AH660" s="49"/>
    </row>
    <row r="661" spans="1:34" x14ac:dyDescent="0.35">
      <c r="A661" s="47"/>
      <c r="B661" s="47"/>
      <c r="C661" s="48"/>
      <c r="D661" s="47"/>
      <c r="E661" s="48"/>
      <c r="F661" s="47"/>
      <c r="G661" s="48"/>
      <c r="H661" s="50"/>
      <c r="I661" s="81"/>
      <c r="J661" s="49"/>
      <c r="K661" s="55"/>
      <c r="L661" s="47"/>
      <c r="M661" s="49"/>
      <c r="N661" s="47"/>
      <c r="O661" s="47"/>
      <c r="P661" s="49"/>
      <c r="Q661" s="50"/>
      <c r="R661" s="55"/>
      <c r="S661" s="47"/>
      <c r="T661" s="50"/>
      <c r="U661" s="49"/>
      <c r="V661" s="47"/>
      <c r="W661" s="50"/>
      <c r="X661" s="47"/>
      <c r="Y661" s="47"/>
      <c r="Z661" s="47"/>
      <c r="AH661" s="49"/>
    </row>
    <row r="662" spans="1:34" x14ac:dyDescent="0.35">
      <c r="A662" s="51"/>
      <c r="B662" s="51"/>
      <c r="C662" s="52"/>
      <c r="D662" s="51"/>
      <c r="E662" s="52"/>
      <c r="F662" s="51"/>
      <c r="G662" s="52"/>
      <c r="H662" s="54"/>
      <c r="I662" s="85"/>
      <c r="J662" s="53"/>
      <c r="K662" s="56"/>
      <c r="L662" s="51"/>
      <c r="M662" s="53"/>
      <c r="N662" s="51"/>
      <c r="O662" s="51"/>
      <c r="P662" s="53"/>
      <c r="Q662" s="54"/>
      <c r="R662" s="56"/>
      <c r="S662" s="51"/>
      <c r="T662" s="54"/>
      <c r="U662" s="53"/>
      <c r="V662" s="51"/>
      <c r="W662" s="54"/>
      <c r="X662" s="51"/>
      <c r="Y662" s="51"/>
      <c r="Z662" s="51"/>
      <c r="AH662" s="53"/>
    </row>
    <row r="663" spans="1:34" x14ac:dyDescent="0.35">
      <c r="A663" s="47"/>
      <c r="B663" s="47"/>
      <c r="C663" s="48"/>
      <c r="D663" s="47"/>
      <c r="E663" s="48"/>
      <c r="F663" s="47"/>
      <c r="G663" s="48"/>
      <c r="H663" s="50"/>
      <c r="I663" s="81"/>
      <c r="J663" s="49"/>
      <c r="K663" s="55"/>
      <c r="L663" s="47"/>
      <c r="M663" s="49"/>
      <c r="N663" s="47"/>
      <c r="O663" s="47"/>
      <c r="P663" s="49"/>
      <c r="Q663" s="50"/>
      <c r="R663" s="55"/>
      <c r="S663" s="47"/>
      <c r="T663" s="50"/>
      <c r="U663" s="49"/>
      <c r="V663" s="47"/>
      <c r="W663" s="50"/>
      <c r="X663" s="47"/>
      <c r="Y663" s="47"/>
      <c r="Z663" s="47"/>
      <c r="AH663" s="49"/>
    </row>
    <row r="664" spans="1:34" x14ac:dyDescent="0.35">
      <c r="A664" s="51"/>
      <c r="B664" s="51"/>
      <c r="C664" s="52"/>
      <c r="D664" s="51"/>
      <c r="E664" s="52"/>
      <c r="F664" s="51"/>
      <c r="G664" s="52"/>
      <c r="H664" s="54"/>
      <c r="I664" s="85"/>
      <c r="J664" s="53"/>
      <c r="K664" s="56"/>
      <c r="L664" s="51"/>
      <c r="M664" s="53"/>
      <c r="N664" s="51"/>
      <c r="O664" s="51"/>
      <c r="P664" s="53"/>
      <c r="Q664" s="54"/>
      <c r="R664" s="56"/>
      <c r="S664" s="51"/>
      <c r="T664" s="54"/>
      <c r="U664" s="53"/>
      <c r="V664" s="51"/>
      <c r="W664" s="54"/>
      <c r="X664" s="51"/>
      <c r="Y664" s="51"/>
      <c r="Z664" s="51"/>
      <c r="AH664" s="53"/>
    </row>
    <row r="665" spans="1:34" x14ac:dyDescent="0.35">
      <c r="A665" s="51"/>
      <c r="B665" s="51"/>
      <c r="C665" s="52"/>
      <c r="D665" s="51"/>
      <c r="E665" s="52"/>
      <c r="F665" s="51"/>
      <c r="G665" s="52"/>
      <c r="H665" s="54"/>
      <c r="I665" s="85"/>
      <c r="J665" s="53"/>
      <c r="K665" s="56"/>
      <c r="L665" s="51"/>
      <c r="M665" s="53"/>
      <c r="N665" s="51"/>
      <c r="O665" s="51"/>
      <c r="P665" s="53"/>
      <c r="Q665" s="54"/>
      <c r="R665" s="56"/>
      <c r="S665" s="51"/>
      <c r="T665" s="54"/>
      <c r="U665" s="53"/>
      <c r="V665" s="51"/>
      <c r="W665" s="54"/>
      <c r="X665" s="51"/>
      <c r="Y665" s="51"/>
      <c r="Z665" s="51"/>
      <c r="AH665" s="53"/>
    </row>
    <row r="666" spans="1:34" x14ac:dyDescent="0.35">
      <c r="A666" s="51"/>
      <c r="B666" s="51"/>
      <c r="C666" s="52"/>
      <c r="D666" s="51"/>
      <c r="E666" s="52"/>
      <c r="F666" s="51"/>
      <c r="G666" s="52"/>
      <c r="H666" s="54"/>
      <c r="I666" s="85"/>
      <c r="J666" s="53"/>
      <c r="K666" s="56"/>
      <c r="L666" s="51"/>
      <c r="M666" s="53"/>
      <c r="N666" s="51"/>
      <c r="O666" s="51"/>
      <c r="P666" s="53"/>
      <c r="Q666" s="54"/>
      <c r="R666" s="56"/>
      <c r="S666" s="51"/>
      <c r="T666" s="54"/>
      <c r="U666" s="53"/>
      <c r="V666" s="51"/>
      <c r="W666" s="54"/>
      <c r="X666" s="51"/>
      <c r="Y666" s="51"/>
      <c r="Z666" s="51"/>
      <c r="AH666" s="53"/>
    </row>
    <row r="667" spans="1:34" x14ac:dyDescent="0.35">
      <c r="A667" s="47"/>
      <c r="B667" s="47"/>
      <c r="C667" s="48"/>
      <c r="D667" s="47"/>
      <c r="E667" s="48"/>
      <c r="F667" s="47"/>
      <c r="G667" s="48"/>
      <c r="H667" s="50"/>
      <c r="I667" s="81"/>
      <c r="J667" s="49"/>
      <c r="K667" s="55"/>
      <c r="L667" s="47"/>
      <c r="M667" s="49"/>
      <c r="N667" s="47"/>
      <c r="O667" s="47"/>
      <c r="P667" s="49"/>
      <c r="Q667" s="50"/>
      <c r="R667" s="55"/>
      <c r="S667" s="47"/>
      <c r="T667" s="50"/>
      <c r="U667" s="49"/>
      <c r="V667" s="47"/>
      <c r="W667" s="50"/>
      <c r="X667" s="47"/>
      <c r="Y667" s="47"/>
      <c r="Z667" s="47"/>
      <c r="AH667" s="49"/>
    </row>
    <row r="668" spans="1:34" x14ac:dyDescent="0.35">
      <c r="A668" s="51"/>
      <c r="B668" s="51"/>
      <c r="C668" s="52"/>
      <c r="D668" s="51"/>
      <c r="E668" s="52"/>
      <c r="F668" s="51"/>
      <c r="G668" s="52"/>
      <c r="H668" s="54"/>
      <c r="I668" s="85"/>
      <c r="J668" s="53"/>
      <c r="K668" s="56"/>
      <c r="L668" s="51"/>
      <c r="M668" s="53"/>
      <c r="N668" s="51"/>
      <c r="O668" s="51"/>
      <c r="P668" s="53"/>
      <c r="Q668" s="54"/>
      <c r="R668" s="56"/>
      <c r="S668" s="51"/>
      <c r="T668" s="54"/>
      <c r="U668" s="53"/>
      <c r="V668" s="51"/>
      <c r="W668" s="54"/>
      <c r="X668" s="51"/>
      <c r="Y668" s="51"/>
      <c r="Z668" s="51"/>
      <c r="AH668" s="53"/>
    </row>
    <row r="669" spans="1:34" x14ac:dyDescent="0.35">
      <c r="A669" s="47"/>
      <c r="B669" s="47"/>
      <c r="C669" s="48"/>
      <c r="D669" s="47"/>
      <c r="E669" s="48"/>
      <c r="F669" s="47"/>
      <c r="G669" s="48"/>
      <c r="H669" s="50"/>
      <c r="I669" s="81"/>
      <c r="J669" s="49"/>
      <c r="K669" s="55"/>
      <c r="L669" s="47"/>
      <c r="M669" s="49"/>
      <c r="N669" s="47"/>
      <c r="O669" s="47"/>
      <c r="P669" s="49"/>
      <c r="Q669" s="50"/>
      <c r="R669" s="55"/>
      <c r="S669" s="47"/>
      <c r="T669" s="50"/>
      <c r="U669" s="49"/>
      <c r="V669" s="47"/>
      <c r="W669" s="50"/>
      <c r="X669" s="47"/>
      <c r="Y669" s="47"/>
      <c r="Z669" s="47"/>
      <c r="AH669" s="49"/>
    </row>
    <row r="670" spans="1:34" x14ac:dyDescent="0.35">
      <c r="A670" s="51"/>
      <c r="B670" s="51"/>
      <c r="C670" s="52"/>
      <c r="D670" s="51"/>
      <c r="E670" s="52"/>
      <c r="F670" s="51"/>
      <c r="G670" s="52"/>
      <c r="H670" s="54"/>
      <c r="I670" s="85"/>
      <c r="J670" s="53"/>
      <c r="K670" s="56"/>
      <c r="L670" s="51"/>
      <c r="M670" s="53"/>
      <c r="N670" s="51"/>
      <c r="O670" s="51"/>
      <c r="P670" s="53"/>
      <c r="Q670" s="54"/>
      <c r="R670" s="56"/>
      <c r="S670" s="51"/>
      <c r="T670" s="54"/>
      <c r="U670" s="53"/>
      <c r="V670" s="51"/>
      <c r="W670" s="54"/>
      <c r="X670" s="51"/>
      <c r="Y670" s="51"/>
      <c r="Z670" s="51"/>
      <c r="AH670" s="53"/>
    </row>
    <row r="671" spans="1:34" x14ac:dyDescent="0.35">
      <c r="A671" s="51"/>
      <c r="B671" s="51"/>
      <c r="C671" s="52"/>
      <c r="D671" s="51"/>
      <c r="E671" s="52"/>
      <c r="F671" s="51"/>
      <c r="G671" s="52"/>
      <c r="H671" s="54"/>
      <c r="I671" s="85"/>
      <c r="J671" s="53"/>
      <c r="K671" s="56"/>
      <c r="L671" s="51"/>
      <c r="M671" s="53"/>
      <c r="N671" s="51"/>
      <c r="O671" s="51"/>
      <c r="P671" s="53"/>
      <c r="Q671" s="54"/>
      <c r="R671" s="56"/>
      <c r="S671" s="51"/>
      <c r="T671" s="54"/>
      <c r="U671" s="53"/>
      <c r="V671" s="51"/>
      <c r="W671" s="54"/>
      <c r="X671" s="51"/>
      <c r="Y671" s="51"/>
      <c r="Z671" s="51"/>
      <c r="AH671" s="53"/>
    </row>
    <row r="672" spans="1:34" x14ac:dyDescent="0.35">
      <c r="A672" s="51"/>
      <c r="B672" s="51"/>
      <c r="C672" s="52"/>
      <c r="D672" s="51"/>
      <c r="E672" s="52"/>
      <c r="F672" s="51"/>
      <c r="G672" s="52"/>
      <c r="H672" s="54"/>
      <c r="I672" s="85"/>
      <c r="J672" s="53"/>
      <c r="K672" s="56"/>
      <c r="L672" s="51"/>
      <c r="M672" s="53"/>
      <c r="N672" s="51"/>
      <c r="O672" s="51"/>
      <c r="P672" s="53"/>
      <c r="Q672" s="54"/>
      <c r="R672" s="56"/>
      <c r="S672" s="51"/>
      <c r="T672" s="54"/>
      <c r="U672" s="53"/>
      <c r="V672" s="51"/>
      <c r="W672" s="54"/>
      <c r="X672" s="51"/>
      <c r="Y672" s="51"/>
      <c r="Z672" s="51"/>
      <c r="AH672" s="53"/>
    </row>
    <row r="673" spans="1:34" x14ac:dyDescent="0.35">
      <c r="A673" s="51"/>
      <c r="B673" s="51"/>
      <c r="C673" s="52"/>
      <c r="D673" s="51"/>
      <c r="E673" s="52"/>
      <c r="F673" s="51"/>
      <c r="G673" s="52"/>
      <c r="H673" s="54"/>
      <c r="I673" s="85"/>
      <c r="J673" s="53"/>
      <c r="K673" s="56"/>
      <c r="L673" s="51"/>
      <c r="M673" s="53"/>
      <c r="N673" s="51"/>
      <c r="O673" s="51"/>
      <c r="P673" s="53"/>
      <c r="Q673" s="54"/>
      <c r="R673" s="56"/>
      <c r="S673" s="51"/>
      <c r="T673" s="54"/>
      <c r="U673" s="53"/>
      <c r="V673" s="51"/>
      <c r="W673" s="54"/>
      <c r="X673" s="51"/>
      <c r="Y673" s="51"/>
      <c r="Z673" s="51"/>
      <c r="AH673" s="53"/>
    </row>
    <row r="674" spans="1:34" x14ac:dyDescent="0.35">
      <c r="A674" s="51"/>
      <c r="B674" s="51"/>
      <c r="C674" s="52"/>
      <c r="D674" s="51"/>
      <c r="E674" s="52"/>
      <c r="F674" s="51"/>
      <c r="G674" s="52"/>
      <c r="H674" s="54"/>
      <c r="I674" s="85"/>
      <c r="J674" s="53"/>
      <c r="K674" s="56"/>
      <c r="L674" s="51"/>
      <c r="M674" s="53"/>
      <c r="N674" s="51"/>
      <c r="O674" s="51"/>
      <c r="P674" s="53"/>
      <c r="Q674" s="54"/>
      <c r="R674" s="56"/>
      <c r="S674" s="51"/>
      <c r="T674" s="54"/>
      <c r="U674" s="53"/>
      <c r="V674" s="51"/>
      <c r="W674" s="54"/>
      <c r="X674" s="51"/>
      <c r="Y674" s="51"/>
      <c r="Z674" s="51"/>
      <c r="AH674" s="53"/>
    </row>
    <row r="675" spans="1:34" x14ac:dyDescent="0.35">
      <c r="A675" s="51"/>
      <c r="B675" s="51"/>
      <c r="C675" s="52"/>
      <c r="D675" s="51"/>
      <c r="E675" s="52"/>
      <c r="F675" s="51"/>
      <c r="G675" s="52"/>
      <c r="H675" s="54"/>
      <c r="I675" s="85"/>
      <c r="J675" s="53"/>
      <c r="K675" s="56"/>
      <c r="L675" s="51"/>
      <c r="M675" s="53"/>
      <c r="N675" s="51"/>
      <c r="O675" s="51"/>
      <c r="P675" s="53"/>
      <c r="Q675" s="54"/>
      <c r="R675" s="56"/>
      <c r="S675" s="51"/>
      <c r="T675" s="54"/>
      <c r="U675" s="53"/>
      <c r="V675" s="51"/>
      <c r="W675" s="54"/>
      <c r="X675" s="51"/>
      <c r="Y675" s="51"/>
      <c r="Z675" s="51"/>
      <c r="AH675" s="53"/>
    </row>
    <row r="676" spans="1:34" x14ac:dyDescent="0.35">
      <c r="A676" s="51"/>
      <c r="B676" s="51"/>
      <c r="C676" s="52"/>
      <c r="D676" s="51"/>
      <c r="E676" s="52"/>
      <c r="F676" s="51"/>
      <c r="G676" s="52"/>
      <c r="H676" s="54"/>
      <c r="I676" s="85"/>
      <c r="J676" s="53"/>
      <c r="K676" s="56"/>
      <c r="L676" s="51"/>
      <c r="M676" s="53"/>
      <c r="N676" s="51"/>
      <c r="O676" s="51"/>
      <c r="P676" s="53"/>
      <c r="Q676" s="54"/>
      <c r="R676" s="56"/>
      <c r="S676" s="51"/>
      <c r="T676" s="54"/>
      <c r="U676" s="53"/>
      <c r="V676" s="51"/>
      <c r="W676" s="54"/>
      <c r="X676" s="51"/>
      <c r="Y676" s="51"/>
      <c r="Z676" s="51"/>
      <c r="AH676" s="53"/>
    </row>
    <row r="677" spans="1:34" x14ac:dyDescent="0.35">
      <c r="A677" s="51"/>
      <c r="B677" s="51"/>
      <c r="C677" s="52"/>
      <c r="D677" s="51"/>
      <c r="E677" s="52"/>
      <c r="F677" s="51"/>
      <c r="G677" s="52"/>
      <c r="H677" s="54"/>
      <c r="I677" s="85"/>
      <c r="J677" s="53"/>
      <c r="K677" s="56"/>
      <c r="L677" s="51"/>
      <c r="M677" s="53"/>
      <c r="N677" s="51"/>
      <c r="O677" s="51"/>
      <c r="P677" s="53"/>
      <c r="Q677" s="54"/>
      <c r="R677" s="56"/>
      <c r="S677" s="51"/>
      <c r="T677" s="54"/>
      <c r="U677" s="53"/>
      <c r="V677" s="51"/>
      <c r="W677" s="54"/>
      <c r="X677" s="51"/>
      <c r="Y677" s="51"/>
      <c r="Z677" s="51"/>
      <c r="AH677" s="53"/>
    </row>
    <row r="678" spans="1:34" x14ac:dyDescent="0.35">
      <c r="A678" s="47"/>
      <c r="B678" s="47"/>
      <c r="C678" s="48"/>
      <c r="D678" s="47"/>
      <c r="E678" s="48"/>
      <c r="F678" s="47"/>
      <c r="G678" s="48"/>
      <c r="H678" s="50"/>
      <c r="I678" s="81"/>
      <c r="J678" s="49"/>
      <c r="K678" s="55"/>
      <c r="L678" s="47"/>
      <c r="M678" s="49"/>
      <c r="N678" s="47"/>
      <c r="O678" s="47"/>
      <c r="P678" s="49"/>
      <c r="Q678" s="50"/>
      <c r="R678" s="55"/>
      <c r="S678" s="47"/>
      <c r="T678" s="50"/>
      <c r="U678" s="49"/>
      <c r="V678" s="47"/>
      <c r="W678" s="50"/>
      <c r="X678" s="47"/>
      <c r="Y678" s="47"/>
      <c r="Z678" s="47"/>
      <c r="AH678" s="49"/>
    </row>
    <row r="679" spans="1:34" x14ac:dyDescent="0.35">
      <c r="A679" s="51"/>
      <c r="B679" s="51"/>
      <c r="C679" s="52"/>
      <c r="D679" s="51"/>
      <c r="E679" s="52"/>
      <c r="F679" s="51"/>
      <c r="G679" s="52"/>
      <c r="H679" s="54"/>
      <c r="I679" s="85"/>
      <c r="J679" s="53"/>
      <c r="K679" s="56"/>
      <c r="L679" s="51"/>
      <c r="M679" s="53"/>
      <c r="N679" s="51"/>
      <c r="O679" s="51"/>
      <c r="P679" s="53"/>
      <c r="Q679" s="54"/>
      <c r="R679" s="56"/>
      <c r="S679" s="51"/>
      <c r="T679" s="54"/>
      <c r="U679" s="53"/>
      <c r="V679" s="51"/>
      <c r="W679" s="54"/>
      <c r="X679" s="51"/>
      <c r="Y679" s="51"/>
      <c r="Z679" s="51"/>
      <c r="AH679" s="53"/>
    </row>
    <row r="680" spans="1:34" x14ac:dyDescent="0.35">
      <c r="A680" s="51"/>
      <c r="B680" s="51"/>
      <c r="C680" s="52"/>
      <c r="D680" s="51"/>
      <c r="E680" s="52"/>
      <c r="F680" s="51"/>
      <c r="G680" s="52"/>
      <c r="H680" s="54"/>
      <c r="I680" s="85"/>
      <c r="J680" s="53"/>
      <c r="K680" s="56"/>
      <c r="L680" s="51"/>
      <c r="M680" s="53"/>
      <c r="N680" s="51"/>
      <c r="O680" s="51"/>
      <c r="P680" s="53"/>
      <c r="Q680" s="54"/>
      <c r="R680" s="56"/>
      <c r="S680" s="51"/>
      <c r="T680" s="54"/>
      <c r="U680" s="53"/>
      <c r="V680" s="51"/>
      <c r="W680" s="54"/>
      <c r="X680" s="51"/>
      <c r="Y680" s="51"/>
      <c r="Z680" s="51"/>
      <c r="AH680" s="53"/>
    </row>
    <row r="681" spans="1:34" x14ac:dyDescent="0.35">
      <c r="A681" s="47"/>
      <c r="B681" s="47"/>
      <c r="C681" s="48"/>
      <c r="D681" s="47"/>
      <c r="E681" s="48"/>
      <c r="F681" s="47"/>
      <c r="G681" s="48"/>
      <c r="H681" s="50"/>
      <c r="I681" s="81"/>
      <c r="J681" s="49"/>
      <c r="K681" s="55"/>
      <c r="L681" s="47"/>
      <c r="M681" s="49"/>
      <c r="N681" s="47"/>
      <c r="O681" s="47"/>
      <c r="P681" s="49"/>
      <c r="Q681" s="50"/>
      <c r="R681" s="55"/>
      <c r="S681" s="47"/>
      <c r="T681" s="50"/>
      <c r="U681" s="49"/>
      <c r="V681" s="47"/>
      <c r="W681" s="50"/>
      <c r="X681" s="47"/>
      <c r="Y681" s="47"/>
      <c r="Z681" s="47"/>
      <c r="AH681" s="49"/>
    </row>
    <row r="682" spans="1:34" x14ac:dyDescent="0.35">
      <c r="A682" s="47"/>
      <c r="B682" s="47"/>
      <c r="C682" s="48"/>
      <c r="D682" s="47"/>
      <c r="E682" s="48"/>
      <c r="F682" s="47"/>
      <c r="G682" s="48"/>
      <c r="H682" s="50"/>
      <c r="I682" s="81"/>
      <c r="J682" s="49"/>
      <c r="K682" s="55"/>
      <c r="L682" s="47"/>
      <c r="M682" s="49"/>
      <c r="N682" s="47"/>
      <c r="O682" s="47"/>
      <c r="P682" s="49"/>
      <c r="Q682" s="50"/>
      <c r="R682" s="55"/>
      <c r="S682" s="47"/>
      <c r="T682" s="50"/>
      <c r="U682" s="49"/>
      <c r="V682" s="47"/>
      <c r="W682" s="50"/>
      <c r="X682" s="47"/>
      <c r="Y682" s="47"/>
      <c r="Z682" s="47"/>
      <c r="AH682" s="49"/>
    </row>
    <row r="683" spans="1:34" x14ac:dyDescent="0.35">
      <c r="A683" s="47"/>
      <c r="B683" s="47"/>
      <c r="C683" s="48"/>
      <c r="D683" s="47"/>
      <c r="E683" s="48"/>
      <c r="F683" s="47"/>
      <c r="G683" s="48"/>
      <c r="H683" s="50"/>
      <c r="I683" s="81"/>
      <c r="J683" s="49"/>
      <c r="K683" s="55"/>
      <c r="L683" s="47"/>
      <c r="M683" s="49"/>
      <c r="N683" s="47"/>
      <c r="O683" s="47"/>
      <c r="P683" s="49"/>
      <c r="Q683" s="50"/>
      <c r="R683" s="55"/>
      <c r="S683" s="47"/>
      <c r="T683" s="50"/>
      <c r="U683" s="49"/>
      <c r="V683" s="47"/>
      <c r="W683" s="50"/>
      <c r="X683" s="47"/>
      <c r="Y683" s="47"/>
      <c r="Z683" s="47"/>
      <c r="AH683" s="49"/>
    </row>
    <row r="684" spans="1:34" x14ac:dyDescent="0.35">
      <c r="A684" s="51"/>
      <c r="B684" s="51"/>
      <c r="C684" s="52"/>
      <c r="D684" s="51"/>
      <c r="E684" s="52"/>
      <c r="F684" s="51"/>
      <c r="G684" s="52"/>
      <c r="H684" s="54"/>
      <c r="I684" s="85"/>
      <c r="J684" s="53"/>
      <c r="K684" s="56"/>
      <c r="L684" s="51"/>
      <c r="M684" s="53"/>
      <c r="N684" s="51"/>
      <c r="O684" s="51"/>
      <c r="P684" s="53"/>
      <c r="Q684" s="54"/>
      <c r="R684" s="56"/>
      <c r="S684" s="51"/>
      <c r="T684" s="54"/>
      <c r="U684" s="53"/>
      <c r="V684" s="51"/>
      <c r="W684" s="54"/>
      <c r="X684" s="51"/>
      <c r="Y684" s="51"/>
      <c r="Z684" s="51"/>
      <c r="AH684" s="53"/>
    </row>
    <row r="685" spans="1:34" x14ac:dyDescent="0.35">
      <c r="A685" s="47"/>
      <c r="B685" s="47"/>
      <c r="C685" s="48"/>
      <c r="D685" s="47"/>
      <c r="E685" s="48"/>
      <c r="F685" s="47"/>
      <c r="G685" s="48"/>
      <c r="H685" s="50"/>
      <c r="I685" s="81"/>
      <c r="J685" s="49"/>
      <c r="K685" s="55"/>
      <c r="L685" s="47"/>
      <c r="M685" s="49"/>
      <c r="N685" s="47"/>
      <c r="O685" s="47"/>
      <c r="P685" s="49"/>
      <c r="Q685" s="50"/>
      <c r="R685" s="55"/>
      <c r="S685" s="47"/>
      <c r="T685" s="50"/>
      <c r="U685" s="49"/>
      <c r="V685" s="47"/>
      <c r="W685" s="50"/>
      <c r="X685" s="47"/>
      <c r="Y685" s="47"/>
      <c r="Z685" s="47"/>
      <c r="AH685" s="49"/>
    </row>
    <row r="686" spans="1:34" x14ac:dyDescent="0.35">
      <c r="A686" s="51"/>
      <c r="B686" s="51"/>
      <c r="C686" s="52"/>
      <c r="D686" s="51"/>
      <c r="E686" s="52"/>
      <c r="F686" s="51"/>
      <c r="G686" s="52"/>
      <c r="H686" s="54"/>
      <c r="I686" s="85"/>
      <c r="J686" s="53"/>
      <c r="K686" s="56"/>
      <c r="L686" s="51"/>
      <c r="M686" s="53"/>
      <c r="N686" s="51"/>
      <c r="O686" s="51"/>
      <c r="P686" s="53"/>
      <c r="Q686" s="54"/>
      <c r="R686" s="56"/>
      <c r="S686" s="51"/>
      <c r="T686" s="54"/>
      <c r="U686" s="53"/>
      <c r="V686" s="51"/>
      <c r="W686" s="54"/>
      <c r="X686" s="51"/>
      <c r="Y686" s="51"/>
      <c r="Z686" s="51"/>
      <c r="AH686" s="53"/>
    </row>
    <row r="687" spans="1:34" x14ac:dyDescent="0.35">
      <c r="A687" s="51"/>
      <c r="B687" s="51"/>
      <c r="C687" s="52"/>
      <c r="D687" s="51"/>
      <c r="E687" s="52"/>
      <c r="F687" s="51"/>
      <c r="G687" s="52"/>
      <c r="H687" s="54"/>
      <c r="I687" s="85"/>
      <c r="J687" s="53"/>
      <c r="K687" s="56"/>
      <c r="L687" s="51"/>
      <c r="M687" s="53"/>
      <c r="N687" s="51"/>
      <c r="O687" s="51"/>
      <c r="P687" s="53"/>
      <c r="Q687" s="54"/>
      <c r="R687" s="56"/>
      <c r="S687" s="51"/>
      <c r="T687" s="54"/>
      <c r="U687" s="53"/>
      <c r="V687" s="51"/>
      <c r="W687" s="54"/>
      <c r="X687" s="51"/>
      <c r="Y687" s="51"/>
      <c r="Z687" s="51"/>
      <c r="AH687" s="53"/>
    </row>
    <row r="688" spans="1:34" x14ac:dyDescent="0.35">
      <c r="A688" s="47"/>
      <c r="B688" s="47"/>
      <c r="C688" s="48"/>
      <c r="D688" s="47"/>
      <c r="E688" s="48"/>
      <c r="F688" s="47"/>
      <c r="G688" s="48"/>
      <c r="H688" s="50"/>
      <c r="I688" s="81"/>
      <c r="J688" s="49"/>
      <c r="K688" s="55"/>
      <c r="L688" s="47"/>
      <c r="M688" s="49"/>
      <c r="N688" s="47"/>
      <c r="O688" s="47"/>
      <c r="P688" s="49"/>
      <c r="Q688" s="50"/>
      <c r="R688" s="55"/>
      <c r="S688" s="47"/>
      <c r="T688" s="50"/>
      <c r="U688" s="49"/>
      <c r="V688" s="47"/>
      <c r="W688" s="50"/>
      <c r="X688" s="47"/>
      <c r="Y688" s="47"/>
      <c r="Z688" s="47"/>
      <c r="AH688" s="49"/>
    </row>
    <row r="689" spans="1:34" x14ac:dyDescent="0.35">
      <c r="A689" s="51"/>
      <c r="B689" s="51"/>
      <c r="C689" s="52"/>
      <c r="D689" s="51"/>
      <c r="E689" s="52"/>
      <c r="F689" s="51"/>
      <c r="G689" s="52"/>
      <c r="H689" s="54"/>
      <c r="I689" s="85"/>
      <c r="J689" s="53"/>
      <c r="K689" s="56"/>
      <c r="L689" s="51"/>
      <c r="M689" s="53"/>
      <c r="N689" s="51"/>
      <c r="O689" s="51"/>
      <c r="P689" s="53"/>
      <c r="Q689" s="54"/>
      <c r="R689" s="56"/>
      <c r="S689" s="51"/>
      <c r="T689" s="54"/>
      <c r="U689" s="53"/>
      <c r="V689" s="51"/>
      <c r="W689" s="54"/>
      <c r="X689" s="51"/>
      <c r="Y689" s="51"/>
      <c r="Z689" s="51"/>
      <c r="AH689" s="53"/>
    </row>
    <row r="690" spans="1:34" x14ac:dyDescent="0.35">
      <c r="A690" s="47"/>
      <c r="B690" s="47"/>
      <c r="C690" s="48"/>
      <c r="D690" s="47"/>
      <c r="E690" s="48"/>
      <c r="F690" s="47"/>
      <c r="G690" s="48"/>
      <c r="H690" s="50"/>
      <c r="I690" s="81"/>
      <c r="J690" s="49"/>
      <c r="K690" s="55"/>
      <c r="L690" s="47"/>
      <c r="M690" s="49"/>
      <c r="N690" s="47"/>
      <c r="O690" s="47"/>
      <c r="P690" s="49"/>
      <c r="Q690" s="50"/>
      <c r="R690" s="55"/>
      <c r="S690" s="47"/>
      <c r="T690" s="50"/>
      <c r="U690" s="49"/>
      <c r="V690" s="47"/>
      <c r="W690" s="50"/>
      <c r="X690" s="47"/>
      <c r="Y690" s="47"/>
      <c r="Z690" s="47"/>
      <c r="AH690" s="49"/>
    </row>
    <row r="691" spans="1:34" x14ac:dyDescent="0.35">
      <c r="A691" s="47"/>
      <c r="B691" s="47"/>
      <c r="C691" s="48"/>
      <c r="D691" s="47"/>
      <c r="E691" s="48"/>
      <c r="F691" s="47"/>
      <c r="G691" s="48"/>
      <c r="H691" s="50"/>
      <c r="I691" s="81"/>
      <c r="J691" s="49"/>
      <c r="K691" s="55"/>
      <c r="L691" s="47"/>
      <c r="M691" s="49"/>
      <c r="N691" s="47"/>
      <c r="O691" s="47"/>
      <c r="P691" s="49"/>
      <c r="Q691" s="50"/>
      <c r="R691" s="55"/>
      <c r="S691" s="47"/>
      <c r="T691" s="50"/>
      <c r="U691" s="49"/>
      <c r="V691" s="47"/>
      <c r="W691" s="50"/>
      <c r="X691" s="47"/>
      <c r="Y691" s="47"/>
      <c r="Z691" s="47"/>
      <c r="AH691" s="49"/>
    </row>
    <row r="692" spans="1:34" x14ac:dyDescent="0.35">
      <c r="A692" s="47"/>
      <c r="B692" s="47"/>
      <c r="C692" s="48"/>
      <c r="D692" s="47"/>
      <c r="E692" s="48"/>
      <c r="F692" s="47"/>
      <c r="G692" s="48"/>
      <c r="H692" s="50"/>
      <c r="I692" s="81"/>
      <c r="J692" s="49"/>
      <c r="K692" s="55"/>
      <c r="L692" s="47"/>
      <c r="M692" s="49"/>
      <c r="N692" s="47"/>
      <c r="O692" s="47"/>
      <c r="P692" s="49"/>
      <c r="Q692" s="50"/>
      <c r="R692" s="55"/>
      <c r="S692" s="47"/>
      <c r="T692" s="50"/>
      <c r="U692" s="49"/>
      <c r="V692" s="47"/>
      <c r="W692" s="50"/>
      <c r="X692" s="47"/>
      <c r="Y692" s="47"/>
      <c r="Z692" s="47"/>
      <c r="AH692" s="49"/>
    </row>
    <row r="693" spans="1:34" x14ac:dyDescent="0.35">
      <c r="A693" s="47"/>
      <c r="B693" s="47"/>
      <c r="C693" s="48"/>
      <c r="D693" s="47"/>
      <c r="E693" s="48"/>
      <c r="F693" s="47"/>
      <c r="G693" s="48"/>
      <c r="H693" s="50"/>
      <c r="I693" s="81"/>
      <c r="J693" s="49"/>
      <c r="K693" s="55"/>
      <c r="L693" s="47"/>
      <c r="M693" s="49"/>
      <c r="N693" s="47"/>
      <c r="O693" s="47"/>
      <c r="P693" s="49"/>
      <c r="Q693" s="50"/>
      <c r="R693" s="55"/>
      <c r="S693" s="47"/>
      <c r="T693" s="50"/>
      <c r="U693" s="49"/>
      <c r="V693" s="47"/>
      <c r="W693" s="50"/>
      <c r="X693" s="47"/>
      <c r="Y693" s="47"/>
      <c r="Z693" s="47"/>
      <c r="AH693" s="49"/>
    </row>
    <row r="694" spans="1:34" x14ac:dyDescent="0.35">
      <c r="A694" s="47"/>
      <c r="B694" s="47"/>
      <c r="C694" s="48"/>
      <c r="D694" s="47"/>
      <c r="E694" s="48"/>
      <c r="F694" s="47"/>
      <c r="G694" s="48"/>
      <c r="H694" s="50"/>
      <c r="I694" s="81"/>
      <c r="J694" s="49"/>
      <c r="K694" s="55"/>
      <c r="L694" s="47"/>
      <c r="M694" s="49"/>
      <c r="N694" s="47"/>
      <c r="O694" s="47"/>
      <c r="P694" s="49"/>
      <c r="Q694" s="50"/>
      <c r="R694" s="55"/>
      <c r="S694" s="47"/>
      <c r="T694" s="50"/>
      <c r="U694" s="49"/>
      <c r="V694" s="47"/>
      <c r="W694" s="50"/>
      <c r="X694" s="47"/>
      <c r="Y694" s="47"/>
      <c r="Z694" s="47"/>
      <c r="AH694" s="49"/>
    </row>
    <row r="695" spans="1:34" x14ac:dyDescent="0.35">
      <c r="A695" s="51"/>
      <c r="B695" s="51"/>
      <c r="C695" s="52"/>
      <c r="D695" s="51"/>
      <c r="E695" s="52"/>
      <c r="F695" s="51"/>
      <c r="G695" s="52"/>
      <c r="H695" s="54"/>
      <c r="I695" s="85"/>
      <c r="J695" s="53"/>
      <c r="K695" s="56"/>
      <c r="L695" s="51"/>
      <c r="M695" s="53"/>
      <c r="N695" s="51"/>
      <c r="O695" s="51"/>
      <c r="P695" s="53"/>
      <c r="Q695" s="54"/>
      <c r="R695" s="56"/>
      <c r="S695" s="51"/>
      <c r="T695" s="54"/>
      <c r="U695" s="53"/>
      <c r="V695" s="51"/>
      <c r="W695" s="54"/>
      <c r="X695" s="51"/>
      <c r="Y695" s="51"/>
      <c r="Z695" s="51"/>
      <c r="AH695" s="53"/>
    </row>
    <row r="696" spans="1:34" x14ac:dyDescent="0.35">
      <c r="A696" s="51"/>
      <c r="B696" s="51"/>
      <c r="C696" s="52"/>
      <c r="D696" s="51"/>
      <c r="E696" s="52"/>
      <c r="F696" s="51"/>
      <c r="G696" s="52"/>
      <c r="H696" s="54"/>
      <c r="I696" s="85"/>
      <c r="J696" s="53"/>
      <c r="K696" s="56"/>
      <c r="L696" s="51"/>
      <c r="M696" s="53"/>
      <c r="N696" s="51"/>
      <c r="O696" s="51"/>
      <c r="P696" s="53"/>
      <c r="Q696" s="54"/>
      <c r="R696" s="56"/>
      <c r="S696" s="51"/>
      <c r="T696" s="54"/>
      <c r="U696" s="53"/>
      <c r="V696" s="51"/>
      <c r="W696" s="54"/>
      <c r="X696" s="51"/>
      <c r="Y696" s="51"/>
      <c r="Z696" s="51"/>
      <c r="AH696" s="53"/>
    </row>
    <row r="697" spans="1:34" x14ac:dyDescent="0.35">
      <c r="A697" s="51"/>
      <c r="B697" s="51"/>
      <c r="C697" s="52"/>
      <c r="D697" s="51"/>
      <c r="E697" s="52"/>
      <c r="F697" s="51"/>
      <c r="G697" s="52"/>
      <c r="H697" s="54"/>
      <c r="I697" s="85"/>
      <c r="J697" s="53"/>
      <c r="K697" s="56"/>
      <c r="L697" s="51"/>
      <c r="M697" s="53"/>
      <c r="N697" s="51"/>
      <c r="O697" s="51"/>
      <c r="P697" s="53"/>
      <c r="Q697" s="54"/>
      <c r="R697" s="56"/>
      <c r="S697" s="51"/>
      <c r="T697" s="54"/>
      <c r="U697" s="53"/>
      <c r="V697" s="51"/>
      <c r="W697" s="54"/>
      <c r="X697" s="51"/>
      <c r="Y697" s="51"/>
      <c r="Z697" s="51"/>
      <c r="AH697" s="53"/>
    </row>
    <row r="698" spans="1:34" x14ac:dyDescent="0.35">
      <c r="A698" s="47"/>
      <c r="B698" s="47"/>
      <c r="C698" s="48"/>
      <c r="D698" s="47"/>
      <c r="E698" s="48"/>
      <c r="F698" s="47"/>
      <c r="G698" s="48"/>
      <c r="H698" s="50"/>
      <c r="I698" s="81"/>
      <c r="J698" s="49"/>
      <c r="K698" s="55"/>
      <c r="L698" s="47"/>
      <c r="M698" s="49"/>
      <c r="N698" s="47"/>
      <c r="O698" s="47"/>
      <c r="P698" s="49"/>
      <c r="Q698" s="50"/>
      <c r="R698" s="55"/>
      <c r="S698" s="47"/>
      <c r="T698" s="50"/>
      <c r="U698" s="49"/>
      <c r="V698" s="47"/>
      <c r="W698" s="50"/>
      <c r="X698" s="47"/>
      <c r="Y698" s="47"/>
      <c r="Z698" s="47"/>
      <c r="AH698" s="49"/>
    </row>
    <row r="699" spans="1:34" x14ac:dyDescent="0.35">
      <c r="A699" s="47"/>
      <c r="B699" s="47"/>
      <c r="C699" s="48"/>
      <c r="D699" s="47"/>
      <c r="E699" s="48"/>
      <c r="F699" s="47"/>
      <c r="G699" s="48"/>
      <c r="H699" s="50"/>
      <c r="I699" s="81"/>
      <c r="J699" s="49"/>
      <c r="K699" s="55"/>
      <c r="L699" s="47"/>
      <c r="M699" s="49"/>
      <c r="N699" s="47"/>
      <c r="O699" s="47"/>
      <c r="P699" s="49"/>
      <c r="Q699" s="50"/>
      <c r="R699" s="55"/>
      <c r="S699" s="47"/>
      <c r="T699" s="50"/>
      <c r="U699" s="49"/>
      <c r="V699" s="47"/>
      <c r="W699" s="50"/>
      <c r="X699" s="47"/>
      <c r="Y699" s="47"/>
      <c r="Z699" s="47"/>
      <c r="AH699" s="49"/>
    </row>
    <row r="700" spans="1:34" x14ac:dyDescent="0.35">
      <c r="A700" s="51"/>
      <c r="B700" s="51"/>
      <c r="C700" s="52"/>
      <c r="D700" s="51"/>
      <c r="E700" s="52"/>
      <c r="F700" s="51"/>
      <c r="G700" s="52"/>
      <c r="H700" s="54"/>
      <c r="I700" s="85"/>
      <c r="J700" s="53"/>
      <c r="K700" s="56"/>
      <c r="L700" s="51"/>
      <c r="M700" s="53"/>
      <c r="N700" s="51"/>
      <c r="O700" s="51"/>
      <c r="P700" s="53"/>
      <c r="Q700" s="54"/>
      <c r="R700" s="56"/>
      <c r="S700" s="51"/>
      <c r="T700" s="54"/>
      <c r="U700" s="53"/>
      <c r="V700" s="51"/>
      <c r="W700" s="54"/>
      <c r="X700" s="51"/>
      <c r="Y700" s="51"/>
      <c r="Z700" s="51"/>
      <c r="AH700" s="53"/>
    </row>
    <row r="701" spans="1:34" x14ac:dyDescent="0.35">
      <c r="A701" s="51"/>
      <c r="B701" s="51"/>
      <c r="C701" s="52"/>
      <c r="D701" s="51"/>
      <c r="E701" s="52"/>
      <c r="F701" s="51"/>
      <c r="G701" s="52"/>
      <c r="H701" s="54"/>
      <c r="I701" s="85"/>
      <c r="J701" s="53"/>
      <c r="K701" s="56"/>
      <c r="L701" s="51"/>
      <c r="M701" s="53"/>
      <c r="N701" s="51"/>
      <c r="O701" s="51"/>
      <c r="P701" s="53"/>
      <c r="Q701" s="54"/>
      <c r="R701" s="56"/>
      <c r="S701" s="51"/>
      <c r="T701" s="54"/>
      <c r="U701" s="53"/>
      <c r="V701" s="51"/>
      <c r="W701" s="54"/>
      <c r="X701" s="51"/>
      <c r="Y701" s="51"/>
      <c r="Z701" s="51"/>
      <c r="AH701" s="53"/>
    </row>
    <row r="702" spans="1:34" x14ac:dyDescent="0.35">
      <c r="A702" s="47"/>
      <c r="B702" s="47"/>
      <c r="C702" s="48"/>
      <c r="D702" s="47"/>
      <c r="E702" s="48"/>
      <c r="F702" s="47"/>
      <c r="G702" s="48"/>
      <c r="H702" s="50"/>
      <c r="I702" s="81"/>
      <c r="J702" s="49"/>
      <c r="K702" s="55"/>
      <c r="L702" s="47"/>
      <c r="M702" s="49"/>
      <c r="N702" s="47"/>
      <c r="O702" s="47"/>
      <c r="P702" s="49"/>
      <c r="Q702" s="50"/>
      <c r="R702" s="55"/>
      <c r="S702" s="47"/>
      <c r="T702" s="50"/>
      <c r="U702" s="49"/>
      <c r="V702" s="47"/>
      <c r="W702" s="50"/>
      <c r="X702" s="47"/>
      <c r="Y702" s="47"/>
      <c r="Z702" s="47"/>
      <c r="AH702" s="49"/>
    </row>
    <row r="703" spans="1:34" x14ac:dyDescent="0.35">
      <c r="A703" s="47"/>
      <c r="B703" s="47"/>
      <c r="C703" s="48"/>
      <c r="D703" s="47"/>
      <c r="E703" s="48"/>
      <c r="F703" s="47"/>
      <c r="G703" s="48"/>
      <c r="H703" s="50"/>
      <c r="I703" s="81"/>
      <c r="J703" s="49"/>
      <c r="K703" s="55"/>
      <c r="L703" s="47"/>
      <c r="M703" s="49"/>
      <c r="N703" s="47"/>
      <c r="O703" s="47"/>
      <c r="P703" s="49"/>
      <c r="Q703" s="50"/>
      <c r="R703" s="55"/>
      <c r="S703" s="47"/>
      <c r="T703" s="50"/>
      <c r="U703" s="49"/>
      <c r="V703" s="47"/>
      <c r="W703" s="50"/>
      <c r="X703" s="47"/>
      <c r="Y703" s="47"/>
      <c r="Z703" s="47"/>
      <c r="AH703" s="49"/>
    </row>
    <row r="704" spans="1:34" x14ac:dyDescent="0.35">
      <c r="A704" s="51"/>
      <c r="B704" s="51"/>
      <c r="C704" s="52"/>
      <c r="D704" s="51"/>
      <c r="E704" s="52"/>
      <c r="F704" s="51"/>
      <c r="G704" s="52"/>
      <c r="H704" s="54"/>
      <c r="I704" s="85"/>
      <c r="J704" s="53"/>
      <c r="K704" s="56"/>
      <c r="L704" s="51"/>
      <c r="M704" s="53"/>
      <c r="N704" s="51"/>
      <c r="O704" s="51"/>
      <c r="P704" s="53"/>
      <c r="Q704" s="54"/>
      <c r="R704" s="56"/>
      <c r="S704" s="51"/>
      <c r="T704" s="54"/>
      <c r="U704" s="53"/>
      <c r="V704" s="51"/>
      <c r="W704" s="54"/>
      <c r="X704" s="51"/>
      <c r="Y704" s="51"/>
      <c r="Z704" s="51"/>
      <c r="AH704" s="53"/>
    </row>
    <row r="705" spans="1:34" x14ac:dyDescent="0.35">
      <c r="A705" s="47"/>
      <c r="B705" s="47"/>
      <c r="C705" s="48"/>
      <c r="D705" s="47"/>
      <c r="E705" s="48"/>
      <c r="F705" s="47"/>
      <c r="G705" s="48"/>
      <c r="H705" s="50"/>
      <c r="I705" s="81"/>
      <c r="J705" s="49"/>
      <c r="K705" s="55"/>
      <c r="L705" s="47"/>
      <c r="M705" s="49"/>
      <c r="N705" s="47"/>
      <c r="O705" s="47"/>
      <c r="P705" s="49"/>
      <c r="Q705" s="50"/>
      <c r="R705" s="55"/>
      <c r="S705" s="47"/>
      <c r="T705" s="50"/>
      <c r="U705" s="49"/>
      <c r="V705" s="47"/>
      <c r="W705" s="50"/>
      <c r="X705" s="47"/>
      <c r="Y705" s="47"/>
      <c r="Z705" s="47"/>
      <c r="AH705" s="49"/>
    </row>
    <row r="706" spans="1:34" x14ac:dyDescent="0.35">
      <c r="A706" s="47"/>
      <c r="B706" s="47"/>
      <c r="C706" s="48"/>
      <c r="D706" s="47"/>
      <c r="E706" s="48"/>
      <c r="F706" s="47"/>
      <c r="G706" s="48"/>
      <c r="H706" s="50"/>
      <c r="I706" s="81"/>
      <c r="J706" s="49"/>
      <c r="K706" s="55"/>
      <c r="L706" s="47"/>
      <c r="M706" s="49"/>
      <c r="N706" s="47"/>
      <c r="O706" s="47"/>
      <c r="P706" s="49"/>
      <c r="Q706" s="50"/>
      <c r="R706" s="55"/>
      <c r="S706" s="47"/>
      <c r="T706" s="50"/>
      <c r="U706" s="49"/>
      <c r="V706" s="47"/>
      <c r="W706" s="50"/>
      <c r="X706" s="47"/>
      <c r="Y706" s="47"/>
      <c r="Z706" s="47"/>
      <c r="AH706" s="49"/>
    </row>
    <row r="707" spans="1:34" x14ac:dyDescent="0.35">
      <c r="A707" s="51"/>
      <c r="B707" s="51"/>
      <c r="C707" s="52"/>
      <c r="D707" s="51"/>
      <c r="E707" s="52"/>
      <c r="F707" s="51"/>
      <c r="G707" s="52"/>
      <c r="H707" s="54"/>
      <c r="I707" s="85"/>
      <c r="J707" s="53"/>
      <c r="K707" s="56"/>
      <c r="L707" s="51"/>
      <c r="M707" s="53"/>
      <c r="N707" s="51"/>
      <c r="O707" s="51"/>
      <c r="P707" s="53"/>
      <c r="Q707" s="54"/>
      <c r="R707" s="56"/>
      <c r="S707" s="51"/>
      <c r="T707" s="54"/>
      <c r="U707" s="53"/>
      <c r="V707" s="51"/>
      <c r="W707" s="54"/>
      <c r="X707" s="51"/>
      <c r="Y707" s="51"/>
      <c r="Z707" s="51"/>
      <c r="AH707" s="53"/>
    </row>
    <row r="708" spans="1:34" x14ac:dyDescent="0.35">
      <c r="A708" s="47"/>
      <c r="B708" s="47"/>
      <c r="C708" s="48"/>
      <c r="D708" s="47"/>
      <c r="E708" s="48"/>
      <c r="F708" s="47"/>
      <c r="G708" s="48"/>
      <c r="H708" s="50"/>
      <c r="I708" s="81"/>
      <c r="J708" s="49"/>
      <c r="K708" s="55"/>
      <c r="L708" s="47"/>
      <c r="M708" s="49"/>
      <c r="N708" s="47"/>
      <c r="O708" s="47"/>
      <c r="P708" s="49"/>
      <c r="Q708" s="50"/>
      <c r="R708" s="55"/>
      <c r="S708" s="47"/>
      <c r="T708" s="50"/>
      <c r="U708" s="49"/>
      <c r="V708" s="47"/>
      <c r="W708" s="50"/>
      <c r="X708" s="47"/>
      <c r="Y708" s="47"/>
      <c r="Z708" s="47"/>
      <c r="AH708" s="49"/>
    </row>
    <row r="709" spans="1:34" x14ac:dyDescent="0.35">
      <c r="A709" s="47"/>
      <c r="B709" s="47"/>
      <c r="C709" s="48"/>
      <c r="D709" s="47"/>
      <c r="E709" s="48"/>
      <c r="F709" s="47"/>
      <c r="G709" s="48"/>
      <c r="H709" s="50"/>
      <c r="I709" s="81"/>
      <c r="J709" s="49"/>
      <c r="K709" s="55"/>
      <c r="L709" s="47"/>
      <c r="M709" s="49"/>
      <c r="N709" s="47"/>
      <c r="O709" s="47"/>
      <c r="P709" s="49"/>
      <c r="Q709" s="50"/>
      <c r="R709" s="55"/>
      <c r="S709" s="47"/>
      <c r="T709" s="50"/>
      <c r="U709" s="49"/>
      <c r="V709" s="47"/>
      <c r="W709" s="50"/>
      <c r="X709" s="47"/>
      <c r="Y709" s="47"/>
      <c r="Z709" s="47"/>
      <c r="AH709" s="49"/>
    </row>
    <row r="710" spans="1:34" x14ac:dyDescent="0.35">
      <c r="A710" s="51"/>
      <c r="B710" s="51"/>
      <c r="C710" s="52"/>
      <c r="D710" s="51"/>
      <c r="E710" s="52"/>
      <c r="F710" s="51"/>
      <c r="G710" s="52"/>
      <c r="H710" s="54"/>
      <c r="I710" s="85"/>
      <c r="J710" s="53"/>
      <c r="K710" s="56"/>
      <c r="L710" s="51"/>
      <c r="M710" s="53"/>
      <c r="N710" s="51"/>
      <c r="O710" s="51"/>
      <c r="P710" s="53"/>
      <c r="Q710" s="54"/>
      <c r="R710" s="56"/>
      <c r="S710" s="51"/>
      <c r="T710" s="54"/>
      <c r="U710" s="53"/>
      <c r="V710" s="51"/>
      <c r="W710" s="54"/>
      <c r="X710" s="51"/>
      <c r="Y710" s="51"/>
      <c r="Z710" s="51"/>
      <c r="AH710" s="53"/>
    </row>
    <row r="711" spans="1:34" x14ac:dyDescent="0.35">
      <c r="A711" s="51"/>
      <c r="B711" s="51"/>
      <c r="C711" s="52"/>
      <c r="D711" s="51"/>
      <c r="E711" s="52"/>
      <c r="F711" s="51"/>
      <c r="G711" s="52"/>
      <c r="H711" s="54"/>
      <c r="I711" s="85"/>
      <c r="J711" s="53"/>
      <c r="K711" s="56"/>
      <c r="L711" s="51"/>
      <c r="M711" s="53"/>
      <c r="N711" s="51"/>
      <c r="O711" s="51"/>
      <c r="P711" s="53"/>
      <c r="Q711" s="54"/>
      <c r="R711" s="56"/>
      <c r="S711" s="51"/>
      <c r="T711" s="54"/>
      <c r="U711" s="53"/>
      <c r="V711" s="51"/>
      <c r="W711" s="54"/>
      <c r="X711" s="51"/>
      <c r="Y711" s="51"/>
      <c r="Z711" s="51"/>
      <c r="AH711" s="53"/>
    </row>
    <row r="712" spans="1:34" x14ac:dyDescent="0.35">
      <c r="A712" s="47"/>
      <c r="B712" s="47"/>
      <c r="C712" s="48"/>
      <c r="D712" s="47"/>
      <c r="E712" s="48"/>
      <c r="F712" s="47"/>
      <c r="G712" s="48"/>
      <c r="H712" s="50"/>
      <c r="I712" s="81"/>
      <c r="J712" s="49"/>
      <c r="K712" s="55"/>
      <c r="L712" s="47"/>
      <c r="M712" s="49"/>
      <c r="N712" s="47"/>
      <c r="O712" s="47"/>
      <c r="P712" s="49"/>
      <c r="Q712" s="50"/>
      <c r="R712" s="55"/>
      <c r="S712" s="47"/>
      <c r="T712" s="50"/>
      <c r="U712" s="49"/>
      <c r="V712" s="47"/>
      <c r="W712" s="50"/>
      <c r="X712" s="47"/>
      <c r="Y712" s="47"/>
      <c r="Z712" s="47"/>
      <c r="AH712" s="49"/>
    </row>
    <row r="713" spans="1:34" x14ac:dyDescent="0.35">
      <c r="A713" s="47"/>
      <c r="B713" s="47"/>
      <c r="C713" s="48"/>
      <c r="D713" s="47"/>
      <c r="E713" s="48"/>
      <c r="F713" s="47"/>
      <c r="G713" s="48"/>
      <c r="H713" s="50"/>
      <c r="I713" s="81"/>
      <c r="J713" s="49"/>
      <c r="K713" s="55"/>
      <c r="L713" s="47"/>
      <c r="M713" s="49"/>
      <c r="N713" s="47"/>
      <c r="O713" s="47"/>
      <c r="P713" s="49"/>
      <c r="Q713" s="50"/>
      <c r="R713" s="55"/>
      <c r="S713" s="47"/>
      <c r="T713" s="50"/>
      <c r="U713" s="49"/>
      <c r="V713" s="47"/>
      <c r="W713" s="50"/>
      <c r="X713" s="47"/>
      <c r="Y713" s="47"/>
      <c r="Z713" s="47"/>
      <c r="AH713" s="49"/>
    </row>
    <row r="714" spans="1:34" x14ac:dyDescent="0.35">
      <c r="A714" s="47"/>
      <c r="B714" s="47"/>
      <c r="C714" s="48"/>
      <c r="D714" s="47"/>
      <c r="E714" s="48"/>
      <c r="F714" s="47"/>
      <c r="G714" s="48"/>
      <c r="H714" s="50"/>
      <c r="I714" s="81"/>
      <c r="J714" s="49"/>
      <c r="K714" s="55"/>
      <c r="L714" s="47"/>
      <c r="M714" s="49"/>
      <c r="N714" s="47"/>
      <c r="O714" s="47"/>
      <c r="P714" s="49"/>
      <c r="Q714" s="50"/>
      <c r="R714" s="55"/>
      <c r="S714" s="47"/>
      <c r="T714" s="50"/>
      <c r="U714" s="49"/>
      <c r="V714" s="47"/>
      <c r="W714" s="50"/>
      <c r="X714" s="47"/>
      <c r="Y714" s="47"/>
      <c r="Z714" s="47"/>
      <c r="AH714" s="49"/>
    </row>
    <row r="715" spans="1:34" x14ac:dyDescent="0.35">
      <c r="A715" s="47"/>
      <c r="B715" s="47"/>
      <c r="C715" s="48"/>
      <c r="D715" s="47"/>
      <c r="E715" s="48"/>
      <c r="F715" s="47"/>
      <c r="G715" s="48"/>
      <c r="H715" s="50"/>
      <c r="I715" s="81"/>
      <c r="J715" s="49"/>
      <c r="K715" s="55"/>
      <c r="L715" s="47"/>
      <c r="M715" s="49"/>
      <c r="N715" s="47"/>
      <c r="O715" s="47"/>
      <c r="P715" s="49"/>
      <c r="Q715" s="50"/>
      <c r="R715" s="55"/>
      <c r="S715" s="47"/>
      <c r="T715" s="50"/>
      <c r="U715" s="49"/>
      <c r="V715" s="47"/>
      <c r="W715" s="50"/>
      <c r="X715" s="47"/>
      <c r="Y715" s="47"/>
      <c r="Z715" s="47"/>
      <c r="AH715" s="49"/>
    </row>
    <row r="716" spans="1:34" x14ac:dyDescent="0.35">
      <c r="A716" s="51"/>
      <c r="B716" s="51"/>
      <c r="C716" s="52"/>
      <c r="D716" s="51"/>
      <c r="E716" s="52"/>
      <c r="F716" s="51"/>
      <c r="G716" s="52"/>
      <c r="H716" s="54"/>
      <c r="I716" s="85"/>
      <c r="J716" s="53"/>
      <c r="K716" s="56"/>
      <c r="L716" s="51"/>
      <c r="M716" s="53"/>
      <c r="N716" s="51"/>
      <c r="O716" s="51"/>
      <c r="P716" s="53"/>
      <c r="Q716" s="54"/>
      <c r="R716" s="56"/>
      <c r="S716" s="51"/>
      <c r="T716" s="54"/>
      <c r="U716" s="53"/>
      <c r="V716" s="51"/>
      <c r="W716" s="54"/>
      <c r="X716" s="51"/>
      <c r="Y716" s="51"/>
      <c r="Z716" s="51"/>
      <c r="AH716" s="53"/>
    </row>
    <row r="717" spans="1:34" x14ac:dyDescent="0.35">
      <c r="A717" s="51"/>
      <c r="B717" s="51"/>
      <c r="C717" s="52"/>
      <c r="D717" s="51"/>
      <c r="E717" s="52"/>
      <c r="F717" s="51"/>
      <c r="G717" s="52"/>
      <c r="H717" s="54"/>
      <c r="I717" s="85"/>
      <c r="J717" s="53"/>
      <c r="K717" s="56"/>
      <c r="L717" s="51"/>
      <c r="M717" s="53"/>
      <c r="N717" s="51"/>
      <c r="O717" s="51"/>
      <c r="P717" s="53"/>
      <c r="Q717" s="54"/>
      <c r="R717" s="56"/>
      <c r="S717" s="51"/>
      <c r="T717" s="54"/>
      <c r="U717" s="53"/>
      <c r="V717" s="51"/>
      <c r="W717" s="54"/>
      <c r="X717" s="51"/>
      <c r="Y717" s="51"/>
      <c r="Z717" s="51"/>
      <c r="AH717" s="53"/>
    </row>
    <row r="718" spans="1:34" x14ac:dyDescent="0.35">
      <c r="A718" s="51"/>
      <c r="B718" s="51"/>
      <c r="C718" s="52"/>
      <c r="D718" s="51"/>
      <c r="E718" s="52"/>
      <c r="F718" s="51"/>
      <c r="G718" s="52"/>
      <c r="H718" s="54"/>
      <c r="I718" s="85"/>
      <c r="J718" s="53"/>
      <c r="K718" s="56"/>
      <c r="L718" s="51"/>
      <c r="M718" s="53"/>
      <c r="N718" s="51"/>
      <c r="O718" s="51"/>
      <c r="P718" s="53"/>
      <c r="Q718" s="54"/>
      <c r="R718" s="56"/>
      <c r="S718" s="51"/>
      <c r="T718" s="54"/>
      <c r="U718" s="53"/>
      <c r="V718" s="51"/>
      <c r="W718" s="54"/>
      <c r="X718" s="51"/>
      <c r="Y718" s="51"/>
      <c r="Z718" s="51"/>
      <c r="AH718" s="53"/>
    </row>
    <row r="719" spans="1:34" x14ac:dyDescent="0.35">
      <c r="A719" s="51"/>
      <c r="B719" s="51"/>
      <c r="C719" s="52"/>
      <c r="D719" s="51"/>
      <c r="E719" s="52"/>
      <c r="F719" s="51"/>
      <c r="G719" s="52"/>
      <c r="H719" s="54"/>
      <c r="I719" s="85"/>
      <c r="J719" s="53"/>
      <c r="K719" s="56"/>
      <c r="L719" s="51"/>
      <c r="M719" s="53"/>
      <c r="N719" s="51"/>
      <c r="O719" s="51"/>
      <c r="P719" s="53"/>
      <c r="Q719" s="54"/>
      <c r="R719" s="56"/>
      <c r="S719" s="51"/>
      <c r="T719" s="54"/>
      <c r="U719" s="53"/>
      <c r="V719" s="51"/>
      <c r="W719" s="54"/>
      <c r="X719" s="51"/>
      <c r="Y719" s="51"/>
      <c r="Z719" s="51"/>
      <c r="AH719" s="53"/>
    </row>
    <row r="720" spans="1:34" x14ac:dyDescent="0.35">
      <c r="A720" s="47"/>
      <c r="B720" s="47"/>
      <c r="C720" s="48"/>
      <c r="D720" s="47"/>
      <c r="E720" s="48"/>
      <c r="F720" s="47"/>
      <c r="G720" s="48"/>
      <c r="H720" s="50"/>
      <c r="I720" s="81"/>
      <c r="J720" s="49"/>
      <c r="K720" s="55"/>
      <c r="L720" s="47"/>
      <c r="M720" s="49"/>
      <c r="N720" s="47"/>
      <c r="O720" s="47"/>
      <c r="P720" s="49"/>
      <c r="Q720" s="50"/>
      <c r="R720" s="55"/>
      <c r="S720" s="47"/>
      <c r="T720" s="50"/>
      <c r="U720" s="49"/>
      <c r="V720" s="47"/>
      <c r="W720" s="50"/>
      <c r="X720" s="47"/>
      <c r="Y720" s="47"/>
      <c r="Z720" s="47"/>
      <c r="AH720" s="49"/>
    </row>
    <row r="721" spans="1:34" x14ac:dyDescent="0.35">
      <c r="A721" s="51"/>
      <c r="B721" s="51"/>
      <c r="C721" s="52"/>
      <c r="D721" s="51"/>
      <c r="E721" s="52"/>
      <c r="F721" s="51"/>
      <c r="G721" s="52"/>
      <c r="H721" s="54"/>
      <c r="I721" s="85"/>
      <c r="J721" s="53"/>
      <c r="K721" s="56"/>
      <c r="L721" s="51"/>
      <c r="M721" s="53"/>
      <c r="N721" s="51"/>
      <c r="O721" s="51"/>
      <c r="P721" s="53"/>
      <c r="Q721" s="54"/>
      <c r="R721" s="56"/>
      <c r="S721" s="51"/>
      <c r="T721" s="54"/>
      <c r="U721" s="53"/>
      <c r="V721" s="51"/>
      <c r="W721" s="54"/>
      <c r="X721" s="51"/>
      <c r="Y721" s="51"/>
      <c r="Z721" s="51"/>
      <c r="AH721" s="53"/>
    </row>
    <row r="722" spans="1:34" x14ac:dyDescent="0.35">
      <c r="A722" s="47"/>
      <c r="B722" s="47"/>
      <c r="C722" s="48"/>
      <c r="D722" s="47"/>
      <c r="E722" s="48"/>
      <c r="F722" s="47"/>
      <c r="G722" s="48"/>
      <c r="H722" s="50"/>
      <c r="I722" s="81"/>
      <c r="J722" s="49"/>
      <c r="K722" s="55"/>
      <c r="L722" s="47"/>
      <c r="M722" s="49"/>
      <c r="N722" s="47"/>
      <c r="O722" s="47"/>
      <c r="P722" s="49"/>
      <c r="Q722" s="50"/>
      <c r="R722" s="55"/>
      <c r="S722" s="47"/>
      <c r="T722" s="50"/>
      <c r="U722" s="49"/>
      <c r="V722" s="47"/>
      <c r="W722" s="50"/>
      <c r="X722" s="47"/>
      <c r="Y722" s="47"/>
      <c r="Z722" s="47"/>
      <c r="AH722" s="49"/>
    </row>
    <row r="723" spans="1:34" x14ac:dyDescent="0.35">
      <c r="A723" s="51"/>
      <c r="B723" s="51"/>
      <c r="C723" s="52"/>
      <c r="D723" s="51"/>
      <c r="E723" s="52"/>
      <c r="F723" s="51"/>
      <c r="G723" s="52"/>
      <c r="H723" s="54"/>
      <c r="I723" s="85"/>
      <c r="J723" s="53"/>
      <c r="K723" s="56"/>
      <c r="L723" s="51"/>
      <c r="M723" s="53"/>
      <c r="N723" s="51"/>
      <c r="O723" s="51"/>
      <c r="P723" s="53"/>
      <c r="Q723" s="54"/>
      <c r="R723" s="56"/>
      <c r="S723" s="51"/>
      <c r="T723" s="54"/>
      <c r="U723" s="53"/>
      <c r="V723" s="51"/>
      <c r="W723" s="54"/>
      <c r="X723" s="51"/>
      <c r="Y723" s="51"/>
      <c r="Z723" s="51"/>
      <c r="AH723" s="53"/>
    </row>
    <row r="724" spans="1:34" x14ac:dyDescent="0.35">
      <c r="A724" s="47"/>
      <c r="B724" s="47"/>
      <c r="C724" s="48"/>
      <c r="D724" s="47"/>
      <c r="E724" s="48"/>
      <c r="F724" s="47"/>
      <c r="G724" s="48"/>
      <c r="H724" s="50"/>
      <c r="I724" s="81"/>
      <c r="J724" s="49"/>
      <c r="K724" s="55"/>
      <c r="L724" s="47"/>
      <c r="M724" s="49"/>
      <c r="N724" s="47"/>
      <c r="O724" s="47"/>
      <c r="P724" s="49"/>
      <c r="Q724" s="50"/>
      <c r="R724" s="55"/>
      <c r="S724" s="47"/>
      <c r="T724" s="50"/>
      <c r="U724" s="49"/>
      <c r="V724" s="47"/>
      <c r="W724" s="50"/>
      <c r="X724" s="47"/>
      <c r="Y724" s="47"/>
      <c r="Z724" s="47"/>
      <c r="AH724" s="49"/>
    </row>
    <row r="725" spans="1:34" x14ac:dyDescent="0.35">
      <c r="A725" s="51"/>
      <c r="B725" s="51"/>
      <c r="C725" s="52"/>
      <c r="D725" s="51"/>
      <c r="E725" s="52"/>
      <c r="F725" s="51"/>
      <c r="G725" s="52"/>
      <c r="H725" s="54"/>
      <c r="I725" s="85"/>
      <c r="J725" s="53"/>
      <c r="K725" s="56"/>
      <c r="L725" s="51"/>
      <c r="M725" s="53"/>
      <c r="N725" s="51"/>
      <c r="O725" s="51"/>
      <c r="P725" s="53"/>
      <c r="Q725" s="54"/>
      <c r="R725" s="56"/>
      <c r="S725" s="51"/>
      <c r="T725" s="54"/>
      <c r="U725" s="53"/>
      <c r="V725" s="51"/>
      <c r="W725" s="54"/>
      <c r="X725" s="51"/>
      <c r="Y725" s="51"/>
      <c r="Z725" s="51"/>
      <c r="AH725" s="53"/>
    </row>
    <row r="726" spans="1:34" x14ac:dyDescent="0.35">
      <c r="A726" s="51"/>
      <c r="B726" s="51"/>
      <c r="C726" s="52"/>
      <c r="D726" s="51"/>
      <c r="E726" s="52"/>
      <c r="F726" s="51"/>
      <c r="G726" s="52"/>
      <c r="H726" s="54"/>
      <c r="I726" s="85"/>
      <c r="J726" s="53"/>
      <c r="K726" s="56"/>
      <c r="L726" s="51"/>
      <c r="M726" s="53"/>
      <c r="N726" s="51"/>
      <c r="O726" s="51"/>
      <c r="P726" s="53"/>
      <c r="Q726" s="54"/>
      <c r="R726" s="56"/>
      <c r="S726" s="51"/>
      <c r="T726" s="54"/>
      <c r="U726" s="53"/>
      <c r="V726" s="51"/>
      <c r="W726" s="54"/>
      <c r="X726" s="51"/>
      <c r="Y726" s="51"/>
      <c r="Z726" s="51"/>
      <c r="AH726" s="53"/>
    </row>
    <row r="727" spans="1:34" x14ac:dyDescent="0.35">
      <c r="A727" s="51"/>
      <c r="B727" s="51"/>
      <c r="C727" s="52"/>
      <c r="D727" s="51"/>
      <c r="E727" s="52"/>
      <c r="F727" s="51"/>
      <c r="G727" s="52"/>
      <c r="H727" s="54"/>
      <c r="I727" s="85"/>
      <c r="J727" s="53"/>
      <c r="K727" s="56"/>
      <c r="L727" s="51"/>
      <c r="M727" s="53"/>
      <c r="N727" s="51"/>
      <c r="O727" s="51"/>
      <c r="P727" s="53"/>
      <c r="Q727" s="54"/>
      <c r="R727" s="56"/>
      <c r="S727" s="51"/>
      <c r="T727" s="54"/>
      <c r="U727" s="53"/>
      <c r="V727" s="51"/>
      <c r="W727" s="54"/>
      <c r="X727" s="51"/>
      <c r="Y727" s="51"/>
      <c r="Z727" s="51"/>
      <c r="AH727" s="53"/>
    </row>
    <row r="728" spans="1:34" x14ac:dyDescent="0.35">
      <c r="A728" s="51"/>
      <c r="B728" s="51"/>
      <c r="C728" s="52"/>
      <c r="D728" s="51"/>
      <c r="E728" s="52"/>
      <c r="F728" s="51"/>
      <c r="G728" s="52"/>
      <c r="H728" s="54"/>
      <c r="I728" s="85"/>
      <c r="J728" s="53"/>
      <c r="K728" s="56"/>
      <c r="L728" s="51"/>
      <c r="M728" s="53"/>
      <c r="N728" s="51"/>
      <c r="O728" s="51"/>
      <c r="P728" s="53"/>
      <c r="Q728" s="54"/>
      <c r="R728" s="56"/>
      <c r="S728" s="51"/>
      <c r="T728" s="54"/>
      <c r="U728" s="53"/>
      <c r="V728" s="51"/>
      <c r="W728" s="54"/>
      <c r="X728" s="51"/>
      <c r="Y728" s="51"/>
      <c r="Z728" s="51"/>
      <c r="AH728" s="53"/>
    </row>
    <row r="729" spans="1:34" x14ac:dyDescent="0.35">
      <c r="A729" s="51"/>
      <c r="B729" s="51"/>
      <c r="C729" s="52"/>
      <c r="D729" s="51"/>
      <c r="E729" s="52"/>
      <c r="F729" s="51"/>
      <c r="G729" s="52"/>
      <c r="H729" s="54"/>
      <c r="I729" s="85"/>
      <c r="J729" s="53"/>
      <c r="K729" s="56"/>
      <c r="L729" s="51"/>
      <c r="M729" s="53"/>
      <c r="N729" s="51"/>
      <c r="O729" s="51"/>
      <c r="P729" s="53"/>
      <c r="Q729" s="54"/>
      <c r="R729" s="56"/>
      <c r="S729" s="51"/>
      <c r="T729" s="54"/>
      <c r="U729" s="53"/>
      <c r="V729" s="51"/>
      <c r="W729" s="54"/>
      <c r="X729" s="51"/>
      <c r="Y729" s="51"/>
      <c r="Z729" s="51"/>
      <c r="AH729" s="53"/>
    </row>
    <row r="730" spans="1:34" x14ac:dyDescent="0.35">
      <c r="A730" s="47"/>
      <c r="B730" s="47"/>
      <c r="C730" s="48"/>
      <c r="D730" s="47"/>
      <c r="E730" s="48"/>
      <c r="F730" s="47"/>
      <c r="G730" s="48"/>
      <c r="H730" s="50"/>
      <c r="I730" s="81"/>
      <c r="J730" s="49"/>
      <c r="K730" s="55"/>
      <c r="L730" s="47"/>
      <c r="M730" s="49"/>
      <c r="N730" s="47"/>
      <c r="O730" s="47"/>
      <c r="P730" s="49"/>
      <c r="Q730" s="50"/>
      <c r="R730" s="55"/>
      <c r="S730" s="47"/>
      <c r="T730" s="50"/>
      <c r="U730" s="49"/>
      <c r="V730" s="47"/>
      <c r="W730" s="50"/>
      <c r="X730" s="47"/>
      <c r="Y730" s="47"/>
      <c r="Z730" s="47"/>
      <c r="AH730" s="49"/>
    </row>
    <row r="731" spans="1:34" x14ac:dyDescent="0.35">
      <c r="A731" s="51"/>
      <c r="B731" s="51"/>
      <c r="C731" s="52"/>
      <c r="D731" s="51"/>
      <c r="E731" s="52"/>
      <c r="F731" s="51"/>
      <c r="G731" s="52"/>
      <c r="H731" s="54"/>
      <c r="I731" s="85"/>
      <c r="J731" s="53"/>
      <c r="K731" s="56"/>
      <c r="L731" s="51"/>
      <c r="M731" s="53"/>
      <c r="N731" s="51"/>
      <c r="O731" s="51"/>
      <c r="P731" s="53"/>
      <c r="Q731" s="54"/>
      <c r="R731" s="56"/>
      <c r="S731" s="51"/>
      <c r="T731" s="54"/>
      <c r="U731" s="53"/>
      <c r="V731" s="51"/>
      <c r="W731" s="54"/>
      <c r="X731" s="51"/>
      <c r="Y731" s="51"/>
      <c r="Z731" s="51"/>
      <c r="AH731" s="53"/>
    </row>
    <row r="732" spans="1:34" x14ac:dyDescent="0.35">
      <c r="A732" s="47"/>
      <c r="B732" s="47"/>
      <c r="C732" s="48"/>
      <c r="D732" s="47"/>
      <c r="E732" s="48"/>
      <c r="F732" s="47"/>
      <c r="G732" s="48"/>
      <c r="H732" s="50"/>
      <c r="I732" s="81"/>
      <c r="J732" s="49"/>
      <c r="K732" s="55"/>
      <c r="L732" s="47"/>
      <c r="M732" s="49"/>
      <c r="N732" s="47"/>
      <c r="O732" s="47"/>
      <c r="P732" s="49"/>
      <c r="Q732" s="50"/>
      <c r="R732" s="55"/>
      <c r="S732" s="47"/>
      <c r="T732" s="50"/>
      <c r="U732" s="49"/>
      <c r="V732" s="47"/>
      <c r="W732" s="50"/>
      <c r="X732" s="47"/>
      <c r="Y732" s="47"/>
      <c r="Z732" s="47"/>
      <c r="AH732" s="49"/>
    </row>
    <row r="733" spans="1:34" x14ac:dyDescent="0.35">
      <c r="A733" s="47"/>
      <c r="B733" s="47"/>
      <c r="C733" s="48"/>
      <c r="D733" s="47"/>
      <c r="E733" s="48"/>
      <c r="F733" s="47"/>
      <c r="G733" s="48"/>
      <c r="H733" s="50"/>
      <c r="I733" s="81"/>
      <c r="J733" s="49"/>
      <c r="K733" s="55"/>
      <c r="L733" s="47"/>
      <c r="M733" s="49"/>
      <c r="N733" s="47"/>
      <c r="O733" s="47"/>
      <c r="P733" s="49"/>
      <c r="Q733" s="50"/>
      <c r="R733" s="55"/>
      <c r="S733" s="47"/>
      <c r="T733" s="50"/>
      <c r="U733" s="49"/>
      <c r="V733" s="47"/>
      <c r="W733" s="50"/>
      <c r="X733" s="47"/>
      <c r="Y733" s="47"/>
      <c r="Z733" s="47"/>
      <c r="AH733" s="49"/>
    </row>
    <row r="734" spans="1:34" x14ac:dyDescent="0.35">
      <c r="A734" s="47"/>
      <c r="B734" s="47"/>
      <c r="C734" s="48"/>
      <c r="D734" s="47"/>
      <c r="E734" s="48"/>
      <c r="F734" s="47"/>
      <c r="G734" s="48"/>
      <c r="H734" s="50"/>
      <c r="I734" s="81"/>
      <c r="J734" s="49"/>
      <c r="K734" s="55"/>
      <c r="L734" s="47"/>
      <c r="M734" s="49"/>
      <c r="N734" s="47"/>
      <c r="O734" s="47"/>
      <c r="P734" s="49"/>
      <c r="Q734" s="50"/>
      <c r="R734" s="55"/>
      <c r="S734" s="47"/>
      <c r="T734" s="50"/>
      <c r="U734" s="49"/>
      <c r="V734" s="47"/>
      <c r="W734" s="50"/>
      <c r="X734" s="47"/>
      <c r="Y734" s="47"/>
      <c r="Z734" s="47"/>
      <c r="AH734" s="49"/>
    </row>
    <row r="735" spans="1:34" x14ac:dyDescent="0.35">
      <c r="A735" s="47"/>
      <c r="B735" s="47"/>
      <c r="C735" s="48"/>
      <c r="D735" s="47"/>
      <c r="E735" s="48"/>
      <c r="F735" s="47"/>
      <c r="G735" s="48"/>
      <c r="H735" s="50"/>
      <c r="I735" s="81"/>
      <c r="J735" s="49"/>
      <c r="K735" s="55"/>
      <c r="L735" s="47"/>
      <c r="M735" s="49"/>
      <c r="N735" s="47"/>
      <c r="O735" s="47"/>
      <c r="P735" s="49"/>
      <c r="Q735" s="50"/>
      <c r="R735" s="55"/>
      <c r="S735" s="47"/>
      <c r="T735" s="50"/>
      <c r="U735" s="49"/>
      <c r="V735" s="47"/>
      <c r="W735" s="50"/>
      <c r="X735" s="47"/>
      <c r="Y735" s="47"/>
      <c r="Z735" s="47"/>
      <c r="AH735" s="49"/>
    </row>
    <row r="736" spans="1:34" x14ac:dyDescent="0.35">
      <c r="A736" s="51"/>
      <c r="B736" s="51"/>
      <c r="C736" s="52"/>
      <c r="D736" s="51"/>
      <c r="E736" s="52"/>
      <c r="F736" s="51"/>
      <c r="G736" s="52"/>
      <c r="H736" s="54"/>
      <c r="I736" s="85"/>
      <c r="J736" s="53"/>
      <c r="K736" s="56"/>
      <c r="L736" s="51"/>
      <c r="M736" s="53"/>
      <c r="N736" s="51"/>
      <c r="O736" s="51"/>
      <c r="P736" s="53"/>
      <c r="Q736" s="54"/>
      <c r="R736" s="56"/>
      <c r="S736" s="51"/>
      <c r="T736" s="54"/>
      <c r="U736" s="53"/>
      <c r="V736" s="51"/>
      <c r="W736" s="54"/>
      <c r="X736" s="51"/>
      <c r="Y736" s="51"/>
      <c r="Z736" s="51"/>
      <c r="AH736" s="53"/>
    </row>
    <row r="737" spans="10:12" x14ac:dyDescent="0.35">
      <c r="J737" s="46"/>
    </row>
    <row r="738" spans="10:12" x14ac:dyDescent="0.35">
      <c r="J738" s="46"/>
    </row>
    <row r="741" spans="10:12" x14ac:dyDescent="0.35">
      <c r="L741" s="7"/>
    </row>
    <row r="742" spans="10:12" x14ac:dyDescent="0.35">
      <c r="L742" s="7"/>
    </row>
    <row r="743" spans="10:12" x14ac:dyDescent="0.35">
      <c r="L743" s="7"/>
    </row>
    <row r="744" spans="10:12" x14ac:dyDescent="0.35">
      <c r="L744" s="8"/>
    </row>
    <row r="745" spans="10:12" x14ac:dyDescent="0.35">
      <c r="L745" s="7"/>
    </row>
    <row r="746" spans="10:12" x14ac:dyDescent="0.35">
      <c r="L746" s="8"/>
    </row>
    <row r="747" spans="10:12" x14ac:dyDescent="0.35">
      <c r="L747" s="7"/>
    </row>
    <row r="748" spans="10:12" x14ac:dyDescent="0.35">
      <c r="L748" s="7"/>
    </row>
    <row r="749" spans="10:12" x14ac:dyDescent="0.35">
      <c r="L749" s="8"/>
    </row>
    <row r="750" spans="10:12" x14ac:dyDescent="0.35">
      <c r="L750" s="7"/>
    </row>
    <row r="751" spans="10:12" x14ac:dyDescent="0.35">
      <c r="L751" s="7"/>
    </row>
    <row r="752" spans="10:12" x14ac:dyDescent="0.35">
      <c r="L752" s="8"/>
    </row>
    <row r="753" spans="12:12" x14ac:dyDescent="0.35">
      <c r="L753" s="7"/>
    </row>
    <row r="754" spans="12:12" x14ac:dyDescent="0.35">
      <c r="L754" s="8"/>
    </row>
    <row r="755" spans="12:12" x14ac:dyDescent="0.35">
      <c r="L755" s="7"/>
    </row>
    <row r="756" spans="12:12" x14ac:dyDescent="0.35">
      <c r="L756" s="8"/>
    </row>
    <row r="757" spans="12:12" x14ac:dyDescent="0.35">
      <c r="L757" s="7"/>
    </row>
    <row r="758" spans="12:12" x14ac:dyDescent="0.35">
      <c r="L758" s="8"/>
    </row>
    <row r="759" spans="12:12" x14ac:dyDescent="0.35">
      <c r="L759" s="8"/>
    </row>
    <row r="760" spans="12:12" x14ac:dyDescent="0.35">
      <c r="L760" s="8"/>
    </row>
    <row r="761" spans="12:12" x14ac:dyDescent="0.35">
      <c r="L761" s="8"/>
    </row>
    <row r="762" spans="12:12" x14ac:dyDescent="0.35">
      <c r="L762" s="8"/>
    </row>
    <row r="763" spans="12:12" x14ac:dyDescent="0.35">
      <c r="L763" s="7"/>
    </row>
    <row r="764" spans="12:12" x14ac:dyDescent="0.35">
      <c r="L764" s="7"/>
    </row>
    <row r="765" spans="12:12" x14ac:dyDescent="0.35">
      <c r="L765" s="7"/>
    </row>
    <row r="766" spans="12:12" x14ac:dyDescent="0.35">
      <c r="L766" s="8"/>
    </row>
    <row r="767" spans="12:12" x14ac:dyDescent="0.35">
      <c r="L767" s="7"/>
    </row>
    <row r="768" spans="12:12" x14ac:dyDescent="0.35">
      <c r="L768" s="8"/>
    </row>
    <row r="769" spans="12:12" x14ac:dyDescent="0.35">
      <c r="L769" s="8"/>
    </row>
    <row r="770" spans="12:12" x14ac:dyDescent="0.35">
      <c r="L770" s="7"/>
    </row>
    <row r="771" spans="12:12" x14ac:dyDescent="0.35">
      <c r="L771" s="7"/>
    </row>
    <row r="772" spans="12:12" x14ac:dyDescent="0.35">
      <c r="L772" s="8"/>
    </row>
    <row r="773" spans="12:12" x14ac:dyDescent="0.35">
      <c r="L773" s="8"/>
    </row>
    <row r="774" spans="12:12" x14ac:dyDescent="0.35">
      <c r="L774" s="8"/>
    </row>
    <row r="775" spans="12:12" x14ac:dyDescent="0.35">
      <c r="L775" s="8"/>
    </row>
    <row r="776" spans="12:12" x14ac:dyDescent="0.35">
      <c r="L776" s="8"/>
    </row>
    <row r="777" spans="12:12" x14ac:dyDescent="0.35">
      <c r="L777" s="8"/>
    </row>
    <row r="778" spans="12:12" x14ac:dyDescent="0.35">
      <c r="L778" s="8"/>
    </row>
    <row r="779" spans="12:12" x14ac:dyDescent="0.35">
      <c r="L779" s="7"/>
    </row>
    <row r="780" spans="12:12" x14ac:dyDescent="0.35">
      <c r="L780" s="8"/>
    </row>
    <row r="781" spans="12:12" x14ac:dyDescent="0.35">
      <c r="L781" s="7"/>
    </row>
    <row r="782" spans="12:12" x14ac:dyDescent="0.35">
      <c r="L782" s="8"/>
    </row>
    <row r="783" spans="12:12" x14ac:dyDescent="0.35">
      <c r="L783" s="8"/>
    </row>
    <row r="784" spans="12:12" x14ac:dyDescent="0.35">
      <c r="L784" s="7"/>
    </row>
    <row r="785" spans="12:12" x14ac:dyDescent="0.35">
      <c r="L785" s="8"/>
    </row>
    <row r="786" spans="12:12" x14ac:dyDescent="0.35">
      <c r="L786" s="7"/>
    </row>
    <row r="787" spans="12:12" x14ac:dyDescent="0.35">
      <c r="L787" s="7"/>
    </row>
    <row r="788" spans="12:12" x14ac:dyDescent="0.35">
      <c r="L788" s="8"/>
    </row>
    <row r="789" spans="12:12" x14ac:dyDescent="0.35">
      <c r="L789" s="7"/>
    </row>
    <row r="790" spans="12:12" x14ac:dyDescent="0.35">
      <c r="L790" s="7"/>
    </row>
    <row r="791" spans="12:12" x14ac:dyDescent="0.35">
      <c r="L791" s="8"/>
    </row>
    <row r="792" spans="12:12" x14ac:dyDescent="0.35">
      <c r="L792" s="8"/>
    </row>
    <row r="793" spans="12:12" x14ac:dyDescent="0.35">
      <c r="L793" s="7"/>
    </row>
    <row r="794" spans="12:12" x14ac:dyDescent="0.35">
      <c r="L794" s="8"/>
    </row>
    <row r="795" spans="12:12" x14ac:dyDescent="0.35">
      <c r="L795" s="8"/>
    </row>
    <row r="796" spans="12:12" x14ac:dyDescent="0.35">
      <c r="L796" s="8"/>
    </row>
    <row r="797" spans="12:12" x14ac:dyDescent="0.35">
      <c r="L797" s="8"/>
    </row>
    <row r="798" spans="12:12" x14ac:dyDescent="0.35">
      <c r="L798" s="7"/>
    </row>
    <row r="799" spans="12:12" x14ac:dyDescent="0.35">
      <c r="L799" s="8"/>
    </row>
    <row r="800" spans="12:12" x14ac:dyDescent="0.35">
      <c r="L800" s="7"/>
    </row>
    <row r="801" spans="12:12" x14ac:dyDescent="0.35">
      <c r="L801" s="7"/>
    </row>
    <row r="802" spans="12:12" x14ac:dyDescent="0.35">
      <c r="L802" s="8"/>
    </row>
    <row r="803" spans="12:12" x14ac:dyDescent="0.35">
      <c r="L803" s="7"/>
    </row>
    <row r="804" spans="12:12" x14ac:dyDescent="0.35">
      <c r="L804" s="7"/>
    </row>
    <row r="805" spans="12:12" x14ac:dyDescent="0.35">
      <c r="L805" s="8"/>
    </row>
    <row r="806" spans="12:12" x14ac:dyDescent="0.35">
      <c r="L806" s="8"/>
    </row>
    <row r="807" spans="12:12" x14ac:dyDescent="0.35">
      <c r="L807" s="7"/>
    </row>
    <row r="808" spans="12:12" x14ac:dyDescent="0.35">
      <c r="L808" s="8"/>
    </row>
    <row r="809" spans="12:12" x14ac:dyDescent="0.35">
      <c r="L809" s="7"/>
    </row>
    <row r="810" spans="12:12" x14ac:dyDescent="0.35">
      <c r="L810" s="7"/>
    </row>
    <row r="811" spans="12:12" x14ac:dyDescent="0.35">
      <c r="L811" s="7"/>
    </row>
    <row r="812" spans="12:12" x14ac:dyDescent="0.35">
      <c r="L812" s="7"/>
    </row>
    <row r="813" spans="12:12" x14ac:dyDescent="0.35">
      <c r="L813" s="8"/>
    </row>
    <row r="814" spans="12:12" x14ac:dyDescent="0.35">
      <c r="L814" s="8"/>
    </row>
    <row r="815" spans="12:12" x14ac:dyDescent="0.35">
      <c r="L815" s="7"/>
    </row>
    <row r="816" spans="12:12" x14ac:dyDescent="0.35">
      <c r="L816" s="7"/>
    </row>
    <row r="817" spans="12:12" x14ac:dyDescent="0.35">
      <c r="L817" s="7"/>
    </row>
    <row r="818" spans="12:12" x14ac:dyDescent="0.35">
      <c r="L818" s="8"/>
    </row>
    <row r="819" spans="12:12" x14ac:dyDescent="0.35">
      <c r="L819" s="7"/>
    </row>
    <row r="820" spans="12:12" x14ac:dyDescent="0.35">
      <c r="L820" s="7"/>
    </row>
    <row r="821" spans="12:12" x14ac:dyDescent="0.35">
      <c r="L821" s="7"/>
    </row>
    <row r="822" spans="12:12" x14ac:dyDescent="0.35">
      <c r="L822" s="7"/>
    </row>
    <row r="823" spans="12:12" x14ac:dyDescent="0.35">
      <c r="L823" s="7"/>
    </row>
    <row r="824" spans="12:12" x14ac:dyDescent="0.35">
      <c r="L824" s="7"/>
    </row>
    <row r="825" spans="12:12" x14ac:dyDescent="0.35">
      <c r="L825" s="8"/>
    </row>
    <row r="826" spans="12:12" x14ac:dyDescent="0.35">
      <c r="L826" s="7"/>
    </row>
    <row r="827" spans="12:12" x14ac:dyDescent="0.35">
      <c r="L827" s="7"/>
    </row>
    <row r="828" spans="12:12" x14ac:dyDescent="0.35">
      <c r="L828" s="8"/>
    </row>
    <row r="829" spans="12:12" x14ac:dyDescent="0.35">
      <c r="L829" s="7"/>
    </row>
    <row r="830" spans="12:12" x14ac:dyDescent="0.35">
      <c r="L830" s="7"/>
    </row>
    <row r="831" spans="12:12" x14ac:dyDescent="0.35">
      <c r="L831" s="8"/>
    </row>
    <row r="832" spans="12:12" x14ac:dyDescent="0.35">
      <c r="L832" s="7"/>
    </row>
    <row r="833" spans="12:12" x14ac:dyDescent="0.35">
      <c r="L833" s="8"/>
    </row>
    <row r="834" spans="12:12" x14ac:dyDescent="0.35">
      <c r="L834" s="7"/>
    </row>
    <row r="835" spans="12:12" x14ac:dyDescent="0.35">
      <c r="L835" s="8"/>
    </row>
    <row r="836" spans="12:12" x14ac:dyDescent="0.35">
      <c r="L836" s="8"/>
    </row>
    <row r="837" spans="12:12" x14ac:dyDescent="0.35">
      <c r="L837" s="8"/>
    </row>
    <row r="838" spans="12:12" x14ac:dyDescent="0.35">
      <c r="L838" s="7"/>
    </row>
    <row r="839" spans="12:12" x14ac:dyDescent="0.35">
      <c r="L839" s="7"/>
    </row>
    <row r="840" spans="12:12" x14ac:dyDescent="0.35">
      <c r="L840" s="8"/>
    </row>
    <row r="841" spans="12:12" x14ac:dyDescent="0.35">
      <c r="L841" s="8"/>
    </row>
    <row r="842" spans="12:12" x14ac:dyDescent="0.35">
      <c r="L842" s="8"/>
    </row>
    <row r="843" spans="12:12" x14ac:dyDescent="0.35">
      <c r="L843" s="8"/>
    </row>
    <row r="844" spans="12:12" x14ac:dyDescent="0.35">
      <c r="L844" s="8"/>
    </row>
    <row r="845" spans="12:12" x14ac:dyDescent="0.35">
      <c r="L845" s="7"/>
    </row>
    <row r="846" spans="12:12" x14ac:dyDescent="0.35">
      <c r="L846" s="8"/>
    </row>
    <row r="847" spans="12:12" x14ac:dyDescent="0.35">
      <c r="L847" s="8"/>
    </row>
    <row r="848" spans="12:12" x14ac:dyDescent="0.35">
      <c r="L848" s="7"/>
    </row>
    <row r="849" spans="12:12" x14ac:dyDescent="0.35">
      <c r="L849" s="8"/>
    </row>
    <row r="850" spans="12:12" x14ac:dyDescent="0.35">
      <c r="L850" s="7"/>
    </row>
    <row r="851" spans="12:12" x14ac:dyDescent="0.35">
      <c r="L851" s="8"/>
    </row>
    <row r="852" spans="12:12" x14ac:dyDescent="0.35">
      <c r="L852" s="8"/>
    </row>
    <row r="853" spans="12:12" x14ac:dyDescent="0.35">
      <c r="L853" s="7"/>
    </row>
    <row r="854" spans="12:12" x14ac:dyDescent="0.35">
      <c r="L854" s="7"/>
    </row>
    <row r="855" spans="12:12" x14ac:dyDescent="0.35">
      <c r="L855" s="8"/>
    </row>
    <row r="856" spans="12:12" x14ac:dyDescent="0.35">
      <c r="L856" s="8"/>
    </row>
    <row r="857" spans="12:12" x14ac:dyDescent="0.35">
      <c r="L857" s="8"/>
    </row>
    <row r="858" spans="12:12" x14ac:dyDescent="0.35">
      <c r="L858" s="7"/>
    </row>
    <row r="859" spans="12:12" x14ac:dyDescent="0.35">
      <c r="L859" s="8"/>
    </row>
    <row r="860" spans="12:12" x14ac:dyDescent="0.35">
      <c r="L860" s="7"/>
    </row>
    <row r="861" spans="12:12" x14ac:dyDescent="0.35">
      <c r="L861" s="7"/>
    </row>
    <row r="862" spans="12:12" x14ac:dyDescent="0.35">
      <c r="L862" s="8"/>
    </row>
    <row r="863" spans="12:12" x14ac:dyDescent="0.35">
      <c r="L863" s="8"/>
    </row>
    <row r="864" spans="12:12" x14ac:dyDescent="0.35">
      <c r="L864" s="7"/>
    </row>
    <row r="865" spans="12:12" x14ac:dyDescent="0.35">
      <c r="L865" s="8"/>
    </row>
    <row r="866" spans="12:12" x14ac:dyDescent="0.35">
      <c r="L866" s="8"/>
    </row>
    <row r="867" spans="12:12" x14ac:dyDescent="0.35">
      <c r="L867" s="7"/>
    </row>
    <row r="868" spans="12:12" x14ac:dyDescent="0.35">
      <c r="L868" s="7"/>
    </row>
    <row r="869" spans="12:12" x14ac:dyDescent="0.35">
      <c r="L869" s="8"/>
    </row>
    <row r="870" spans="12:12" x14ac:dyDescent="0.35">
      <c r="L870" s="8"/>
    </row>
    <row r="871" spans="12:12" x14ac:dyDescent="0.35">
      <c r="L871" s="8"/>
    </row>
    <row r="872" spans="12:12" x14ac:dyDescent="0.35">
      <c r="L872" s="8"/>
    </row>
    <row r="873" spans="12:12" x14ac:dyDescent="0.35">
      <c r="L873" s="8"/>
    </row>
    <row r="874" spans="12:12" x14ac:dyDescent="0.35">
      <c r="L874" s="7"/>
    </row>
    <row r="875" spans="12:12" x14ac:dyDescent="0.35">
      <c r="L875" s="7"/>
    </row>
    <row r="876" spans="12:12" x14ac:dyDescent="0.35">
      <c r="L876" s="7"/>
    </row>
    <row r="877" spans="12:12" x14ac:dyDescent="0.35">
      <c r="L877" s="21"/>
    </row>
    <row r="878" spans="12:12" x14ac:dyDescent="0.35">
      <c r="L878" s="7"/>
    </row>
    <row r="879" spans="12:12" x14ac:dyDescent="0.35">
      <c r="L879" s="7"/>
    </row>
    <row r="880" spans="12:12" x14ac:dyDescent="0.35">
      <c r="L880" s="7"/>
    </row>
    <row r="881" spans="12:12" x14ac:dyDescent="0.35">
      <c r="L881" s="7"/>
    </row>
    <row r="882" spans="12:12" x14ac:dyDescent="0.35">
      <c r="L882" s="8"/>
    </row>
    <row r="883" spans="12:12" x14ac:dyDescent="0.35">
      <c r="L883" s="7"/>
    </row>
    <row r="884" spans="12:12" x14ac:dyDescent="0.35">
      <c r="L884" s="8"/>
    </row>
    <row r="885" spans="12:12" x14ac:dyDescent="0.35">
      <c r="L885" s="7"/>
    </row>
    <row r="886" spans="12:12" x14ac:dyDescent="0.35">
      <c r="L886" s="7"/>
    </row>
    <row r="887" spans="12:12" x14ac:dyDescent="0.35">
      <c r="L887" s="8"/>
    </row>
    <row r="888" spans="12:12" x14ac:dyDescent="0.35">
      <c r="L888" s="8"/>
    </row>
    <row r="889" spans="12:12" x14ac:dyDescent="0.35">
      <c r="L889" s="7"/>
    </row>
    <row r="890" spans="12:12" x14ac:dyDescent="0.35">
      <c r="L890" s="8"/>
    </row>
    <row r="891" spans="12:12" x14ac:dyDescent="0.35">
      <c r="L891" s="8"/>
    </row>
    <row r="892" spans="12:12" x14ac:dyDescent="0.35">
      <c r="L892" s="25"/>
    </row>
    <row r="893" spans="12:12" x14ac:dyDescent="0.35">
      <c r="L893" s="7"/>
    </row>
    <row r="894" spans="12:12" x14ac:dyDescent="0.35">
      <c r="L894" s="7"/>
    </row>
    <row r="895" spans="12:12" x14ac:dyDescent="0.35">
      <c r="L895" s="7"/>
    </row>
    <row r="896" spans="12:12" x14ac:dyDescent="0.35">
      <c r="L896" s="8"/>
    </row>
    <row r="897" spans="12:12" x14ac:dyDescent="0.35">
      <c r="L897" s="7"/>
    </row>
    <row r="898" spans="12:12" x14ac:dyDescent="0.35">
      <c r="L898" s="21"/>
    </row>
    <row r="899" spans="12:12" x14ac:dyDescent="0.35">
      <c r="L899" s="8"/>
    </row>
    <row r="900" spans="12:12" x14ac:dyDescent="0.35">
      <c r="L900" s="7"/>
    </row>
    <row r="901" spans="12:12" x14ac:dyDescent="0.35">
      <c r="L901" s="7"/>
    </row>
    <row r="902" spans="12:12" x14ac:dyDescent="0.35">
      <c r="L902" s="8"/>
    </row>
    <row r="903" spans="12:12" x14ac:dyDescent="0.35">
      <c r="L903" s="8"/>
    </row>
    <row r="904" spans="12:12" x14ac:dyDescent="0.35">
      <c r="L904" s="7"/>
    </row>
    <row r="905" spans="12:12" x14ac:dyDescent="0.35">
      <c r="L905" s="7"/>
    </row>
    <row r="906" spans="12:12" x14ac:dyDescent="0.35">
      <c r="L906" s="8"/>
    </row>
    <row r="907" spans="12:12" x14ac:dyDescent="0.35">
      <c r="L907" s="7"/>
    </row>
    <row r="908" spans="12:12" x14ac:dyDescent="0.35">
      <c r="L908" s="7"/>
    </row>
    <row r="909" spans="12:12" x14ac:dyDescent="0.35">
      <c r="L909" s="7"/>
    </row>
    <row r="910" spans="12:12" x14ac:dyDescent="0.35">
      <c r="L910" s="8"/>
    </row>
    <row r="911" spans="12:12" x14ac:dyDescent="0.35">
      <c r="L911" s="8"/>
    </row>
    <row r="912" spans="12:12" x14ac:dyDescent="0.35">
      <c r="L912" s="8"/>
    </row>
    <row r="913" spans="12:12" x14ac:dyDescent="0.35">
      <c r="L913" s="8"/>
    </row>
    <row r="914" spans="12:12" x14ac:dyDescent="0.35">
      <c r="L914" s="8"/>
    </row>
    <row r="915" spans="12:12" x14ac:dyDescent="0.35">
      <c r="L915" s="7"/>
    </row>
    <row r="916" spans="12:12" x14ac:dyDescent="0.35">
      <c r="L916" s="8"/>
    </row>
    <row r="917" spans="12:12" x14ac:dyDescent="0.35">
      <c r="L917" s="8"/>
    </row>
    <row r="918" spans="12:12" x14ac:dyDescent="0.35">
      <c r="L918" s="8"/>
    </row>
    <row r="919" spans="12:12" x14ac:dyDescent="0.35">
      <c r="L919" s="8"/>
    </row>
    <row r="920" spans="12:12" x14ac:dyDescent="0.35">
      <c r="L920" s="8"/>
    </row>
    <row r="921" spans="12:12" x14ac:dyDescent="0.35">
      <c r="L921" s="8"/>
    </row>
    <row r="922" spans="12:12" x14ac:dyDescent="0.35">
      <c r="L922" s="7"/>
    </row>
    <row r="923" spans="12:12" x14ac:dyDescent="0.35">
      <c r="L923" s="7"/>
    </row>
    <row r="924" spans="12:12" x14ac:dyDescent="0.35">
      <c r="L924" s="8"/>
    </row>
    <row r="925" spans="12:12" x14ac:dyDescent="0.35">
      <c r="L925" s="7"/>
    </row>
    <row r="926" spans="12:12" x14ac:dyDescent="0.35">
      <c r="L926" s="7"/>
    </row>
    <row r="927" spans="12:12" x14ac:dyDescent="0.35">
      <c r="L927" s="8"/>
    </row>
    <row r="928" spans="12:12" x14ac:dyDescent="0.35">
      <c r="L928" s="8"/>
    </row>
    <row r="929" spans="12:12" x14ac:dyDescent="0.35">
      <c r="L929" s="7"/>
    </row>
    <row r="930" spans="12:12" x14ac:dyDescent="0.35">
      <c r="L930" s="7"/>
    </row>
    <row r="931" spans="12:12" x14ac:dyDescent="0.35">
      <c r="L931" s="8"/>
    </row>
    <row r="932" spans="12:12" x14ac:dyDescent="0.35">
      <c r="L932" s="7"/>
    </row>
    <row r="933" spans="12:12" x14ac:dyDescent="0.35">
      <c r="L933" s="7"/>
    </row>
    <row r="934" spans="12:12" x14ac:dyDescent="0.35">
      <c r="L934" s="7"/>
    </row>
    <row r="935" spans="12:12" x14ac:dyDescent="0.35">
      <c r="L935" s="7"/>
    </row>
    <row r="936" spans="12:12" x14ac:dyDescent="0.35">
      <c r="L936" s="8"/>
    </row>
    <row r="937" spans="12:12" x14ac:dyDescent="0.35">
      <c r="L937" s="7"/>
    </row>
    <row r="938" spans="12:12" x14ac:dyDescent="0.35">
      <c r="L938" s="7"/>
    </row>
    <row r="939" spans="12:12" x14ac:dyDescent="0.35">
      <c r="L939" s="7"/>
    </row>
    <row r="940" spans="12:12" x14ac:dyDescent="0.35">
      <c r="L940" s="8"/>
    </row>
    <row r="941" spans="12:12" x14ac:dyDescent="0.35">
      <c r="L941" s="8"/>
    </row>
    <row r="942" spans="12:12" x14ac:dyDescent="0.35">
      <c r="L942" s="8"/>
    </row>
    <row r="943" spans="12:12" x14ac:dyDescent="0.35">
      <c r="L943" s="7"/>
    </row>
    <row r="944" spans="12:12" x14ac:dyDescent="0.35">
      <c r="L944" s="7"/>
    </row>
    <row r="945" spans="12:12" x14ac:dyDescent="0.35">
      <c r="L945" s="7"/>
    </row>
    <row r="946" spans="12:12" x14ac:dyDescent="0.35">
      <c r="L946" s="7"/>
    </row>
    <row r="947" spans="12:12" x14ac:dyDescent="0.35">
      <c r="L947" s="7"/>
    </row>
    <row r="948" spans="12:12" x14ac:dyDescent="0.35">
      <c r="L948" s="8"/>
    </row>
    <row r="949" spans="12:12" x14ac:dyDescent="0.35">
      <c r="L949" s="8"/>
    </row>
    <row r="950" spans="12:12" x14ac:dyDescent="0.35">
      <c r="L950" s="8"/>
    </row>
    <row r="951" spans="12:12" x14ac:dyDescent="0.35">
      <c r="L951" s="8"/>
    </row>
    <row r="952" spans="12:12" x14ac:dyDescent="0.35">
      <c r="L952" s="8"/>
    </row>
    <row r="953" spans="12:12" x14ac:dyDescent="0.35">
      <c r="L953" s="7"/>
    </row>
    <row r="954" spans="12:12" x14ac:dyDescent="0.35">
      <c r="L954" s="7"/>
    </row>
    <row r="955" spans="12:12" x14ac:dyDescent="0.35">
      <c r="L955" s="7"/>
    </row>
    <row r="956" spans="12:12" x14ac:dyDescent="0.35">
      <c r="L956" s="7"/>
    </row>
    <row r="957" spans="12:12" x14ac:dyDescent="0.35">
      <c r="L957" s="7"/>
    </row>
    <row r="958" spans="12:12" x14ac:dyDescent="0.35">
      <c r="L958" s="8"/>
    </row>
    <row r="959" spans="12:12" x14ac:dyDescent="0.35">
      <c r="L959" s="8"/>
    </row>
    <row r="960" spans="12:12" x14ac:dyDescent="0.35">
      <c r="L960" s="7"/>
    </row>
    <row r="961" spans="12:12" x14ac:dyDescent="0.35">
      <c r="L961" s="7"/>
    </row>
    <row r="962" spans="12:12" x14ac:dyDescent="0.35">
      <c r="L962" s="8"/>
    </row>
    <row r="963" spans="12:12" x14ac:dyDescent="0.35">
      <c r="L963" s="7"/>
    </row>
    <row r="964" spans="12:12" x14ac:dyDescent="0.35">
      <c r="L964" s="7"/>
    </row>
    <row r="965" spans="12:12" x14ac:dyDescent="0.35">
      <c r="L965" s="8"/>
    </row>
    <row r="966" spans="12:12" x14ac:dyDescent="0.35">
      <c r="L966" s="7"/>
    </row>
    <row r="967" spans="12:12" x14ac:dyDescent="0.35">
      <c r="L967" s="8"/>
    </row>
    <row r="968" spans="12:12" x14ac:dyDescent="0.35">
      <c r="L968" s="8"/>
    </row>
    <row r="969" spans="12:12" x14ac:dyDescent="0.35">
      <c r="L969" s="7"/>
    </row>
    <row r="970" spans="12:12" x14ac:dyDescent="0.35">
      <c r="L970" s="21"/>
    </row>
    <row r="971" spans="12:12" x14ac:dyDescent="0.35">
      <c r="L971" s="7"/>
    </row>
    <row r="972" spans="12:12" x14ac:dyDescent="0.35">
      <c r="L972" s="7"/>
    </row>
    <row r="973" spans="12:12" x14ac:dyDescent="0.35">
      <c r="L973" s="8"/>
    </row>
    <row r="974" spans="12:12" x14ac:dyDescent="0.35">
      <c r="L974" s="8"/>
    </row>
    <row r="975" spans="12:12" x14ac:dyDescent="0.35">
      <c r="L975" s="8"/>
    </row>
    <row r="976" spans="12:12" x14ac:dyDescent="0.35">
      <c r="L976" s="8"/>
    </row>
    <row r="977" spans="12:12" x14ac:dyDescent="0.35">
      <c r="L977" s="8"/>
    </row>
    <row r="978" spans="12:12" x14ac:dyDescent="0.35">
      <c r="L978" s="7"/>
    </row>
    <row r="979" spans="12:12" x14ac:dyDescent="0.35">
      <c r="L979" s="8"/>
    </row>
    <row r="980" spans="12:12" x14ac:dyDescent="0.35">
      <c r="L980" s="7"/>
    </row>
    <row r="981" spans="12:12" x14ac:dyDescent="0.35">
      <c r="L981" s="7"/>
    </row>
    <row r="982" spans="12:12" x14ac:dyDescent="0.35">
      <c r="L982" s="7"/>
    </row>
    <row r="983" spans="12:12" x14ac:dyDescent="0.35">
      <c r="L983" s="7"/>
    </row>
    <row r="984" spans="12:12" x14ac:dyDescent="0.35">
      <c r="L984" s="8"/>
    </row>
    <row r="985" spans="12:12" x14ac:dyDescent="0.35">
      <c r="L985" s="7"/>
    </row>
    <row r="986" spans="12:12" x14ac:dyDescent="0.35">
      <c r="L986" s="7"/>
    </row>
    <row r="987" spans="12:12" x14ac:dyDescent="0.35">
      <c r="L987" s="7"/>
    </row>
    <row r="988" spans="12:12" x14ac:dyDescent="0.35">
      <c r="L988" s="7"/>
    </row>
    <row r="989" spans="12:12" x14ac:dyDescent="0.35">
      <c r="L989" s="8"/>
    </row>
    <row r="990" spans="12:12" x14ac:dyDescent="0.35">
      <c r="L990" s="7"/>
    </row>
    <row r="991" spans="12:12" x14ac:dyDescent="0.35">
      <c r="L991" s="8"/>
    </row>
    <row r="992" spans="12:12" x14ac:dyDescent="0.35">
      <c r="L992" s="8"/>
    </row>
    <row r="993" spans="12:12" x14ac:dyDescent="0.35">
      <c r="L993" s="8"/>
    </row>
    <row r="994" spans="12:12" x14ac:dyDescent="0.35">
      <c r="L994" s="8"/>
    </row>
    <row r="995" spans="12:12" x14ac:dyDescent="0.35">
      <c r="L995" s="8"/>
    </row>
    <row r="996" spans="12:12" x14ac:dyDescent="0.35">
      <c r="L996" s="7"/>
    </row>
    <row r="997" spans="12:12" x14ac:dyDescent="0.35">
      <c r="L997" s="7"/>
    </row>
    <row r="998" spans="12:12" x14ac:dyDescent="0.35">
      <c r="L998" s="8"/>
    </row>
    <row r="999" spans="12:12" x14ac:dyDescent="0.35">
      <c r="L999" s="8"/>
    </row>
    <row r="1000" spans="12:12" x14ac:dyDescent="0.35">
      <c r="L1000" s="8"/>
    </row>
    <row r="1001" spans="12:12" x14ac:dyDescent="0.35">
      <c r="L1001" s="7"/>
    </row>
    <row r="1002" spans="12:12" x14ac:dyDescent="0.35">
      <c r="L1002" s="8"/>
    </row>
    <row r="1003" spans="12:12" x14ac:dyDescent="0.35">
      <c r="L1003" s="7"/>
    </row>
    <row r="1004" spans="12:12" x14ac:dyDescent="0.35">
      <c r="L1004" s="7"/>
    </row>
    <row r="1005" spans="12:12" x14ac:dyDescent="0.35">
      <c r="L1005" s="8"/>
    </row>
    <row r="1006" spans="12:12" x14ac:dyDescent="0.35">
      <c r="L1006" s="8"/>
    </row>
    <row r="1007" spans="12:12" x14ac:dyDescent="0.35">
      <c r="L1007" s="8"/>
    </row>
    <row r="1008" spans="12:12" x14ac:dyDescent="0.35">
      <c r="L1008" s="7"/>
    </row>
    <row r="1009" spans="12:12" x14ac:dyDescent="0.35">
      <c r="L1009" s="8"/>
    </row>
    <row r="1010" spans="12:12" x14ac:dyDescent="0.35">
      <c r="L1010" s="7"/>
    </row>
    <row r="1011" spans="12:12" x14ac:dyDescent="0.35">
      <c r="L1011" s="8"/>
    </row>
    <row r="1012" spans="12:12" x14ac:dyDescent="0.35">
      <c r="L1012" s="7"/>
    </row>
    <row r="1013" spans="12:12" x14ac:dyDescent="0.35">
      <c r="L1013" s="8"/>
    </row>
    <row r="1014" spans="12:12" x14ac:dyDescent="0.35">
      <c r="L1014" s="8"/>
    </row>
    <row r="1015" spans="12:12" x14ac:dyDescent="0.35">
      <c r="L1015" s="21"/>
    </row>
    <row r="1016" spans="12:12" x14ac:dyDescent="0.35">
      <c r="L1016" s="7"/>
    </row>
    <row r="1017" spans="12:12" x14ac:dyDescent="0.35">
      <c r="L1017" s="7"/>
    </row>
    <row r="1018" spans="12:12" x14ac:dyDescent="0.35">
      <c r="L1018" s="8"/>
    </row>
    <row r="1019" spans="12:12" x14ac:dyDescent="0.35">
      <c r="L1019" s="8"/>
    </row>
    <row r="1020" spans="12:12" x14ac:dyDescent="0.35">
      <c r="L1020" s="8"/>
    </row>
    <row r="1021" spans="12:12" x14ac:dyDescent="0.35">
      <c r="L1021" s="8"/>
    </row>
    <row r="1022" spans="12:12" x14ac:dyDescent="0.35">
      <c r="L1022" s="7"/>
    </row>
    <row r="1023" spans="12:12" x14ac:dyDescent="0.35">
      <c r="L1023" s="7"/>
    </row>
    <row r="1024" spans="12:12" x14ac:dyDescent="0.35">
      <c r="L1024" s="7"/>
    </row>
    <row r="1025" spans="12:12" x14ac:dyDescent="0.35">
      <c r="L1025" s="8"/>
    </row>
    <row r="1026" spans="12:12" x14ac:dyDescent="0.35">
      <c r="L1026" s="7"/>
    </row>
    <row r="1027" spans="12:12" x14ac:dyDescent="0.35">
      <c r="L1027" s="7"/>
    </row>
    <row r="1028" spans="12:12" x14ac:dyDescent="0.35">
      <c r="L1028" s="8"/>
    </row>
    <row r="1029" spans="12:12" x14ac:dyDescent="0.35">
      <c r="L1029" s="7"/>
    </row>
    <row r="1030" spans="12:12" x14ac:dyDescent="0.35">
      <c r="L1030" s="7"/>
    </row>
    <row r="1031" spans="12:12" x14ac:dyDescent="0.35">
      <c r="L1031" s="7"/>
    </row>
    <row r="1032" spans="12:12" x14ac:dyDescent="0.35">
      <c r="L1032" s="7"/>
    </row>
    <row r="1033" spans="12:12" x14ac:dyDescent="0.35">
      <c r="L1033" s="7"/>
    </row>
    <row r="1034" spans="12:12" x14ac:dyDescent="0.35">
      <c r="L1034" s="8"/>
    </row>
    <row r="1035" spans="12:12" x14ac:dyDescent="0.35">
      <c r="L1035" s="7"/>
    </row>
    <row r="1036" spans="12:12" x14ac:dyDescent="0.35">
      <c r="L1036" s="8"/>
    </row>
    <row r="1037" spans="12:12" x14ac:dyDescent="0.35">
      <c r="L1037" s="8"/>
    </row>
    <row r="1038" spans="12:12" x14ac:dyDescent="0.35">
      <c r="L1038" s="7"/>
    </row>
    <row r="1039" spans="12:12" x14ac:dyDescent="0.35">
      <c r="L1039" s="8"/>
    </row>
    <row r="1040" spans="12:12" x14ac:dyDescent="0.35">
      <c r="L1040" s="8"/>
    </row>
    <row r="1041" spans="12:12" x14ac:dyDescent="0.35">
      <c r="L1041" s="7"/>
    </row>
    <row r="1042" spans="12:12" x14ac:dyDescent="0.35">
      <c r="L1042" s="8"/>
    </row>
    <row r="1043" spans="12:12" x14ac:dyDescent="0.35">
      <c r="L1043" s="8"/>
    </row>
    <row r="1044" spans="12:12" x14ac:dyDescent="0.35">
      <c r="L1044" s="8"/>
    </row>
    <row r="1045" spans="12:12" x14ac:dyDescent="0.35">
      <c r="L1045" s="7"/>
    </row>
    <row r="1046" spans="12:12" x14ac:dyDescent="0.35">
      <c r="L1046" s="8"/>
    </row>
    <row r="1047" spans="12:12" x14ac:dyDescent="0.35">
      <c r="L1047" s="7"/>
    </row>
    <row r="1048" spans="12:12" x14ac:dyDescent="0.35">
      <c r="L1048" s="8"/>
    </row>
    <row r="1049" spans="12:12" x14ac:dyDescent="0.35">
      <c r="L1049" s="8"/>
    </row>
    <row r="1050" spans="12:12" x14ac:dyDescent="0.35">
      <c r="L1050" s="8"/>
    </row>
    <row r="1051" spans="12:12" x14ac:dyDescent="0.35">
      <c r="L1051" s="7"/>
    </row>
    <row r="1052" spans="12:12" x14ac:dyDescent="0.35">
      <c r="L1052" s="7"/>
    </row>
    <row r="1053" spans="12:12" x14ac:dyDescent="0.35">
      <c r="L1053" s="8"/>
    </row>
    <row r="1054" spans="12:12" x14ac:dyDescent="0.35">
      <c r="L1054" s="7"/>
    </row>
    <row r="1055" spans="12:12" x14ac:dyDescent="0.35">
      <c r="L1055" s="21"/>
    </row>
    <row r="1056" spans="12:12" x14ac:dyDescent="0.35">
      <c r="L1056" s="8"/>
    </row>
    <row r="1057" spans="12:12" x14ac:dyDescent="0.35">
      <c r="L1057" s="8"/>
    </row>
    <row r="1058" spans="12:12" x14ac:dyDescent="0.35">
      <c r="L1058" s="8"/>
    </row>
    <row r="1059" spans="12:12" x14ac:dyDescent="0.35">
      <c r="L1059" s="25"/>
    </row>
    <row r="1060" spans="12:12" x14ac:dyDescent="0.35">
      <c r="L1060" s="8"/>
    </row>
    <row r="1061" spans="12:12" x14ac:dyDescent="0.35">
      <c r="L1061" s="7"/>
    </row>
    <row r="1062" spans="12:12" x14ac:dyDescent="0.35">
      <c r="L1062" s="8"/>
    </row>
    <row r="1063" spans="12:12" x14ac:dyDescent="0.35">
      <c r="L1063" s="8"/>
    </row>
    <row r="1064" spans="12:12" x14ac:dyDescent="0.35">
      <c r="L1064" s="8"/>
    </row>
    <row r="1065" spans="12:12" x14ac:dyDescent="0.35">
      <c r="L1065" s="7"/>
    </row>
    <row r="1066" spans="12:12" x14ac:dyDescent="0.35">
      <c r="L1066" s="8"/>
    </row>
    <row r="1067" spans="12:12" x14ac:dyDescent="0.35">
      <c r="L1067" s="7"/>
    </row>
    <row r="1068" spans="12:12" x14ac:dyDescent="0.35">
      <c r="L1068" s="7"/>
    </row>
    <row r="1069" spans="12:12" x14ac:dyDescent="0.35">
      <c r="L1069" s="8"/>
    </row>
    <row r="1070" spans="12:12" x14ac:dyDescent="0.35">
      <c r="L1070" s="7"/>
    </row>
    <row r="1071" spans="12:12" x14ac:dyDescent="0.35">
      <c r="L1071" s="7"/>
    </row>
    <row r="1072" spans="12:12" x14ac:dyDescent="0.35">
      <c r="L1072" s="21"/>
    </row>
    <row r="1073" spans="12:12" x14ac:dyDescent="0.35">
      <c r="L1073" s="7"/>
    </row>
    <row r="1074" spans="12:12" x14ac:dyDescent="0.35">
      <c r="L1074" s="8"/>
    </row>
    <row r="1075" spans="12:12" x14ac:dyDescent="0.35">
      <c r="L1075" s="7"/>
    </row>
    <row r="1076" spans="12:12" x14ac:dyDescent="0.35">
      <c r="L1076" s="7"/>
    </row>
    <row r="1077" spans="12:12" x14ac:dyDescent="0.35">
      <c r="L1077" s="8"/>
    </row>
    <row r="1078" spans="12:12" x14ac:dyDescent="0.35">
      <c r="L1078" s="7"/>
    </row>
    <row r="1079" spans="12:12" x14ac:dyDescent="0.35">
      <c r="L1079" s="7"/>
    </row>
    <row r="1080" spans="12:12" x14ac:dyDescent="0.35">
      <c r="L1080" s="7"/>
    </row>
    <row r="1081" spans="12:12" x14ac:dyDescent="0.35">
      <c r="L1081" s="8"/>
    </row>
    <row r="1082" spans="12:12" x14ac:dyDescent="0.35">
      <c r="L1082" s="8"/>
    </row>
    <row r="1083" spans="12:12" x14ac:dyDescent="0.35">
      <c r="L1083" s="7"/>
    </row>
    <row r="1084" spans="12:12" x14ac:dyDescent="0.35">
      <c r="L1084" s="7"/>
    </row>
    <row r="1085" spans="12:12" x14ac:dyDescent="0.35">
      <c r="L1085" s="7"/>
    </row>
    <row r="1086" spans="12:12" x14ac:dyDescent="0.35">
      <c r="L1086" s="7"/>
    </row>
    <row r="1087" spans="12:12" x14ac:dyDescent="0.35">
      <c r="L1087" s="8"/>
    </row>
    <row r="1088" spans="12:12" x14ac:dyDescent="0.35">
      <c r="L1088" s="8"/>
    </row>
    <row r="1089" spans="12:12" x14ac:dyDescent="0.35">
      <c r="L1089" s="8"/>
    </row>
    <row r="1090" spans="12:12" x14ac:dyDescent="0.35">
      <c r="L1090" s="8"/>
    </row>
    <row r="1091" spans="12:12" x14ac:dyDescent="0.35">
      <c r="L1091" s="8"/>
    </row>
    <row r="1092" spans="12:12" x14ac:dyDescent="0.35">
      <c r="L1092" s="7"/>
    </row>
    <row r="1093" spans="12:12" x14ac:dyDescent="0.35">
      <c r="L1093" s="7"/>
    </row>
    <row r="1094" spans="12:12" x14ac:dyDescent="0.35">
      <c r="L1094" s="7"/>
    </row>
    <row r="1095" spans="12:12" x14ac:dyDescent="0.35">
      <c r="L1095" s="7"/>
    </row>
    <row r="1096" spans="12:12" x14ac:dyDescent="0.35">
      <c r="L1096" s="7"/>
    </row>
    <row r="1097" spans="12:12" x14ac:dyDescent="0.35">
      <c r="L1097" s="8"/>
    </row>
    <row r="1098" spans="12:12" x14ac:dyDescent="0.35">
      <c r="L1098" s="8"/>
    </row>
    <row r="1099" spans="12:12" x14ac:dyDescent="0.35">
      <c r="L1099" s="7"/>
    </row>
    <row r="1100" spans="12:12" x14ac:dyDescent="0.35">
      <c r="L1100" s="7"/>
    </row>
    <row r="1101" spans="12:12" x14ac:dyDescent="0.35">
      <c r="L1101" s="8"/>
    </row>
    <row r="1102" spans="12:12" x14ac:dyDescent="0.35">
      <c r="L1102" s="7"/>
    </row>
    <row r="1103" spans="12:12" x14ac:dyDescent="0.35">
      <c r="L1103" s="8"/>
    </row>
    <row r="1104" spans="12:12" x14ac:dyDescent="0.35">
      <c r="L1104" s="7"/>
    </row>
    <row r="1105" spans="12:12" x14ac:dyDescent="0.35">
      <c r="L1105" s="8"/>
    </row>
    <row r="1106" spans="12:12" x14ac:dyDescent="0.35">
      <c r="L1106" s="7"/>
    </row>
    <row r="1107" spans="12:12" x14ac:dyDescent="0.35">
      <c r="L1107" s="8"/>
    </row>
    <row r="1108" spans="12:12" x14ac:dyDescent="0.35">
      <c r="L1108" s="8"/>
    </row>
    <row r="1109" spans="12:12" x14ac:dyDescent="0.35">
      <c r="L1109" s="8"/>
    </row>
    <row r="1110" spans="12:12" x14ac:dyDescent="0.35">
      <c r="L1110" s="8"/>
    </row>
    <row r="1111" spans="12:12" x14ac:dyDescent="0.35">
      <c r="L1111" s="7"/>
    </row>
    <row r="1112" spans="12:12" x14ac:dyDescent="0.35">
      <c r="L1112" s="8"/>
    </row>
    <row r="1113" spans="12:12" x14ac:dyDescent="0.35">
      <c r="L1113" s="7"/>
    </row>
    <row r="1114" spans="12:12" x14ac:dyDescent="0.35">
      <c r="L1114" s="8"/>
    </row>
    <row r="1115" spans="12:12" x14ac:dyDescent="0.35">
      <c r="L1115" s="8"/>
    </row>
    <row r="1116" spans="12:12" x14ac:dyDescent="0.35">
      <c r="L1116" s="8"/>
    </row>
    <row r="1117" spans="12:12" x14ac:dyDescent="0.35">
      <c r="L1117" s="8"/>
    </row>
    <row r="1118" spans="12:12" x14ac:dyDescent="0.35">
      <c r="L1118" s="8"/>
    </row>
    <row r="1119" spans="12:12" x14ac:dyDescent="0.35">
      <c r="L1119" s="8"/>
    </row>
    <row r="1120" spans="12:12" x14ac:dyDescent="0.35">
      <c r="L1120" s="8"/>
    </row>
    <row r="1121" spans="12:12" x14ac:dyDescent="0.35">
      <c r="L1121" s="8"/>
    </row>
    <row r="1122" spans="12:12" x14ac:dyDescent="0.35">
      <c r="L1122" s="8"/>
    </row>
    <row r="1123" spans="12:12" x14ac:dyDescent="0.35">
      <c r="L1123" s="8"/>
    </row>
    <row r="1124" spans="12:12" x14ac:dyDescent="0.35">
      <c r="L1124" s="8"/>
    </row>
    <row r="1125" spans="12:12" x14ac:dyDescent="0.35">
      <c r="L1125" s="8"/>
    </row>
    <row r="1126" spans="12:12" x14ac:dyDescent="0.35">
      <c r="L1126" s="7"/>
    </row>
    <row r="1127" spans="12:12" x14ac:dyDescent="0.35">
      <c r="L1127" s="8"/>
    </row>
    <row r="1128" spans="12:12" x14ac:dyDescent="0.35">
      <c r="L1128" s="7"/>
    </row>
    <row r="1129" spans="12:12" x14ac:dyDescent="0.35">
      <c r="L1129" s="8"/>
    </row>
    <row r="1130" spans="12:12" x14ac:dyDescent="0.35">
      <c r="L1130" s="7"/>
    </row>
    <row r="1131" spans="12:12" x14ac:dyDescent="0.35">
      <c r="L1131" s="25"/>
    </row>
    <row r="1132" spans="12:12" x14ac:dyDescent="0.35">
      <c r="L1132" s="7"/>
    </row>
    <row r="1133" spans="12:12" x14ac:dyDescent="0.35">
      <c r="L1133" s="7"/>
    </row>
    <row r="1134" spans="12:12" x14ac:dyDescent="0.35">
      <c r="L1134" s="8"/>
    </row>
    <row r="1135" spans="12:12" x14ac:dyDescent="0.35">
      <c r="L1135" s="8"/>
    </row>
    <row r="1136" spans="12:12" x14ac:dyDescent="0.35">
      <c r="L1136" s="7"/>
    </row>
    <row r="1137" spans="12:12" x14ac:dyDescent="0.35">
      <c r="L1137" s="7"/>
    </row>
    <row r="1138" spans="12:12" x14ac:dyDescent="0.35">
      <c r="L1138" s="8"/>
    </row>
    <row r="1139" spans="12:12" x14ac:dyDescent="0.35">
      <c r="L1139" s="8"/>
    </row>
    <row r="1140" spans="12:12" x14ac:dyDescent="0.35">
      <c r="L1140" s="7"/>
    </row>
    <row r="1141" spans="12:12" x14ac:dyDescent="0.35">
      <c r="L1141" s="7"/>
    </row>
    <row r="1142" spans="12:12" x14ac:dyDescent="0.35">
      <c r="L1142" s="8"/>
    </row>
    <row r="1143" spans="12:12" x14ac:dyDescent="0.35">
      <c r="L1143" s="8"/>
    </row>
    <row r="1144" spans="12:12" x14ac:dyDescent="0.35">
      <c r="L1144" s="8"/>
    </row>
    <row r="1145" spans="12:12" x14ac:dyDescent="0.35">
      <c r="L1145" s="8"/>
    </row>
    <row r="1146" spans="12:12" x14ac:dyDescent="0.35">
      <c r="L1146" s="8"/>
    </row>
    <row r="1147" spans="12:12" x14ac:dyDescent="0.35">
      <c r="L1147" s="8"/>
    </row>
    <row r="1148" spans="12:12" x14ac:dyDescent="0.35">
      <c r="L1148" s="8"/>
    </row>
    <row r="1149" spans="12:12" x14ac:dyDescent="0.35">
      <c r="L1149" s="8"/>
    </row>
    <row r="1150" spans="12:12" x14ac:dyDescent="0.35">
      <c r="L1150" s="7"/>
    </row>
    <row r="1151" spans="12:12" x14ac:dyDescent="0.35">
      <c r="L1151" s="8"/>
    </row>
    <row r="1152" spans="12:12" x14ac:dyDescent="0.35">
      <c r="L1152" s="8"/>
    </row>
    <row r="1153" spans="12:12" x14ac:dyDescent="0.35">
      <c r="L1153" s="8"/>
    </row>
    <row r="1154" spans="12:12" x14ac:dyDescent="0.35">
      <c r="L1154" s="7"/>
    </row>
    <row r="1155" spans="12:12" x14ac:dyDescent="0.35">
      <c r="L1155" s="7"/>
    </row>
    <row r="1156" spans="12:12" x14ac:dyDescent="0.35">
      <c r="L1156" s="7"/>
    </row>
    <row r="1157" spans="12:12" x14ac:dyDescent="0.35">
      <c r="L1157" s="7"/>
    </row>
    <row r="1158" spans="12:12" x14ac:dyDescent="0.35">
      <c r="L1158" s="7"/>
    </row>
    <row r="1159" spans="12:12" x14ac:dyDescent="0.35">
      <c r="L1159" s="7"/>
    </row>
    <row r="1160" spans="12:12" x14ac:dyDescent="0.35">
      <c r="L1160" s="7"/>
    </row>
    <row r="1161" spans="12:12" x14ac:dyDescent="0.35">
      <c r="L1161" s="7"/>
    </row>
    <row r="1162" spans="12:12" x14ac:dyDescent="0.35">
      <c r="L1162" s="8"/>
    </row>
    <row r="1163" spans="12:12" x14ac:dyDescent="0.35">
      <c r="L1163" s="8"/>
    </row>
    <row r="1164" spans="12:12" x14ac:dyDescent="0.35">
      <c r="L1164" s="7"/>
    </row>
    <row r="1165" spans="12:12" x14ac:dyDescent="0.35">
      <c r="L1165" s="7"/>
    </row>
    <row r="1166" spans="12:12" x14ac:dyDescent="0.35">
      <c r="L1166" s="7"/>
    </row>
    <row r="1167" spans="12:12" x14ac:dyDescent="0.35">
      <c r="L1167" s="8"/>
    </row>
    <row r="1168" spans="12:12" x14ac:dyDescent="0.35">
      <c r="L1168" s="8"/>
    </row>
    <row r="1169" spans="12:12" x14ac:dyDescent="0.35">
      <c r="L1169" s="7"/>
    </row>
    <row r="1170" spans="12:12" x14ac:dyDescent="0.35">
      <c r="L1170" s="8"/>
    </row>
    <row r="1171" spans="12:12" x14ac:dyDescent="0.35">
      <c r="L1171" s="8"/>
    </row>
    <row r="1172" spans="12:12" x14ac:dyDescent="0.35">
      <c r="L1172" s="7"/>
    </row>
    <row r="1173" spans="12:12" x14ac:dyDescent="0.35">
      <c r="L1173" s="8"/>
    </row>
    <row r="1174" spans="12:12" x14ac:dyDescent="0.35">
      <c r="L1174" s="7"/>
    </row>
    <row r="1175" spans="12:12" x14ac:dyDescent="0.35">
      <c r="L1175" s="7"/>
    </row>
    <row r="1176" spans="12:12" x14ac:dyDescent="0.35">
      <c r="L1176" s="7"/>
    </row>
    <row r="1177" spans="12:12" x14ac:dyDescent="0.35">
      <c r="L1177" s="7"/>
    </row>
    <row r="1178" spans="12:12" x14ac:dyDescent="0.35">
      <c r="L1178" s="8"/>
    </row>
    <row r="1179" spans="12:12" x14ac:dyDescent="0.35">
      <c r="L1179" s="7"/>
    </row>
    <row r="1180" spans="12:12" x14ac:dyDescent="0.35">
      <c r="L1180" s="8"/>
    </row>
    <row r="1181" spans="12:12" x14ac:dyDescent="0.35">
      <c r="L1181" s="8"/>
    </row>
    <row r="1182" spans="12:12" x14ac:dyDescent="0.35">
      <c r="L1182" s="7"/>
    </row>
    <row r="1183" spans="12:12" x14ac:dyDescent="0.35">
      <c r="L1183" s="8"/>
    </row>
    <row r="1184" spans="12:12" x14ac:dyDescent="0.35">
      <c r="L1184" s="8"/>
    </row>
    <row r="1185" spans="12:12" x14ac:dyDescent="0.35">
      <c r="L1185" s="8"/>
    </row>
    <row r="1186" spans="12:12" x14ac:dyDescent="0.35">
      <c r="L1186" s="8"/>
    </row>
    <row r="1187" spans="12:12" x14ac:dyDescent="0.35">
      <c r="L1187" s="8"/>
    </row>
    <row r="1188" spans="12:12" x14ac:dyDescent="0.35">
      <c r="L1188" s="8"/>
    </row>
    <row r="1189" spans="12:12" x14ac:dyDescent="0.35">
      <c r="L1189" s="7"/>
    </row>
    <row r="1190" spans="12:12" x14ac:dyDescent="0.35">
      <c r="L1190" s="7"/>
    </row>
    <row r="1191" spans="12:12" x14ac:dyDescent="0.35">
      <c r="L1191" s="8"/>
    </row>
    <row r="1192" spans="12:12" x14ac:dyDescent="0.35">
      <c r="L1192" s="8"/>
    </row>
    <row r="1193" spans="12:12" x14ac:dyDescent="0.35">
      <c r="L1193" s="8"/>
    </row>
    <row r="1194" spans="12:12" x14ac:dyDescent="0.35">
      <c r="L1194" s="7"/>
    </row>
    <row r="1195" spans="12:12" x14ac:dyDescent="0.35">
      <c r="L1195" s="7"/>
    </row>
    <row r="1196" spans="12:12" x14ac:dyDescent="0.35">
      <c r="L1196" s="7"/>
    </row>
    <row r="1197" spans="12:12" x14ac:dyDescent="0.35">
      <c r="L1197" s="7"/>
    </row>
    <row r="1198" spans="12:12" x14ac:dyDescent="0.35">
      <c r="L1198" s="7"/>
    </row>
    <row r="1199" spans="12:12" x14ac:dyDescent="0.35">
      <c r="L1199" s="8"/>
    </row>
    <row r="1200" spans="12:12" x14ac:dyDescent="0.35">
      <c r="L1200" s="7"/>
    </row>
    <row r="1201" spans="12:12" x14ac:dyDescent="0.35">
      <c r="L1201" s="8"/>
    </row>
    <row r="1202" spans="12:12" x14ac:dyDescent="0.35">
      <c r="L1202" s="21"/>
    </row>
    <row r="1203" spans="12:12" x14ac:dyDescent="0.35">
      <c r="L1203" s="8"/>
    </row>
    <row r="1204" spans="12:12" x14ac:dyDescent="0.35">
      <c r="L1204" s="8"/>
    </row>
    <row r="1205" spans="12:12" x14ac:dyDescent="0.35">
      <c r="L1205" s="8"/>
    </row>
    <row r="1206" spans="12:12" x14ac:dyDescent="0.35">
      <c r="L1206" s="7"/>
    </row>
    <row r="1207" spans="12:12" x14ac:dyDescent="0.35">
      <c r="L1207" s="8"/>
    </row>
    <row r="1208" spans="12:12" x14ac:dyDescent="0.35">
      <c r="L1208" s="7"/>
    </row>
    <row r="1209" spans="12:12" x14ac:dyDescent="0.35">
      <c r="L1209" s="8"/>
    </row>
    <row r="1210" spans="12:12" x14ac:dyDescent="0.35">
      <c r="L1210" s="7"/>
    </row>
    <row r="1211" spans="12:12" x14ac:dyDescent="0.35">
      <c r="L1211" s="7"/>
    </row>
    <row r="1212" spans="12:12" x14ac:dyDescent="0.35">
      <c r="L1212" s="7"/>
    </row>
    <row r="1213" spans="12:12" x14ac:dyDescent="0.35">
      <c r="L1213" s="8"/>
    </row>
    <row r="1214" spans="12:12" x14ac:dyDescent="0.35">
      <c r="L1214" s="8"/>
    </row>
    <row r="1215" spans="12:12" x14ac:dyDescent="0.35">
      <c r="L1215" s="8"/>
    </row>
    <row r="1216" spans="12:12" x14ac:dyDescent="0.35">
      <c r="L1216" s="8"/>
    </row>
    <row r="1217" spans="12:12" x14ac:dyDescent="0.35">
      <c r="L1217" s="7"/>
    </row>
    <row r="1218" spans="12:12" x14ac:dyDescent="0.35">
      <c r="L1218" s="7"/>
    </row>
    <row r="1219" spans="12:12" x14ac:dyDescent="0.35">
      <c r="L1219" s="7"/>
    </row>
    <row r="1220" spans="12:12" x14ac:dyDescent="0.35">
      <c r="L1220" s="7"/>
    </row>
    <row r="1221" spans="12:12" x14ac:dyDescent="0.35">
      <c r="L1221" s="8"/>
    </row>
    <row r="1222" spans="12:12" x14ac:dyDescent="0.35">
      <c r="L1222" s="7"/>
    </row>
    <row r="1223" spans="12:12" x14ac:dyDescent="0.35">
      <c r="L1223" s="7"/>
    </row>
    <row r="1224" spans="12:12" x14ac:dyDescent="0.35">
      <c r="L1224" s="7"/>
    </row>
    <row r="1225" spans="12:12" x14ac:dyDescent="0.35">
      <c r="L1225" s="7"/>
    </row>
    <row r="1226" spans="12:12" x14ac:dyDescent="0.35">
      <c r="L1226" s="7"/>
    </row>
    <row r="1227" spans="12:12" x14ac:dyDescent="0.35">
      <c r="L1227" s="7"/>
    </row>
    <row r="1228" spans="12:12" x14ac:dyDescent="0.35">
      <c r="L1228" s="8"/>
    </row>
    <row r="1229" spans="12:12" x14ac:dyDescent="0.35">
      <c r="L1229" s="8"/>
    </row>
    <row r="1230" spans="12:12" x14ac:dyDescent="0.35">
      <c r="L1230" s="7"/>
    </row>
    <row r="1231" spans="12:12" x14ac:dyDescent="0.35">
      <c r="L1231" s="7"/>
    </row>
    <row r="1232" spans="12:12" x14ac:dyDescent="0.35">
      <c r="L1232" s="8"/>
    </row>
    <row r="1233" spans="12:12" x14ac:dyDescent="0.35">
      <c r="L1233" s="8"/>
    </row>
    <row r="1234" spans="12:12" x14ac:dyDescent="0.35">
      <c r="L1234" s="8"/>
    </row>
    <row r="1235" spans="12:12" x14ac:dyDescent="0.35">
      <c r="L1235" s="7"/>
    </row>
    <row r="1236" spans="12:12" x14ac:dyDescent="0.35">
      <c r="L1236" s="8"/>
    </row>
    <row r="1237" spans="12:12" x14ac:dyDescent="0.35">
      <c r="L1237" s="8"/>
    </row>
    <row r="1238" spans="12:12" x14ac:dyDescent="0.35">
      <c r="L1238" s="7"/>
    </row>
    <row r="1239" spans="12:12" x14ac:dyDescent="0.35">
      <c r="L1239" s="8"/>
    </row>
    <row r="1240" spans="12:12" x14ac:dyDescent="0.35">
      <c r="L1240" s="7"/>
    </row>
    <row r="1241" spans="12:12" x14ac:dyDescent="0.35">
      <c r="L1241" s="7"/>
    </row>
    <row r="1242" spans="12:12" x14ac:dyDescent="0.35">
      <c r="L1242" s="8"/>
    </row>
    <row r="1243" spans="12:12" x14ac:dyDescent="0.35">
      <c r="L1243" s="7"/>
    </row>
    <row r="1244" spans="12:12" x14ac:dyDescent="0.35">
      <c r="L1244" s="7"/>
    </row>
    <row r="1245" spans="12:12" x14ac:dyDescent="0.35">
      <c r="L1245" s="7"/>
    </row>
    <row r="1246" spans="12:12" x14ac:dyDescent="0.35">
      <c r="L1246" s="7"/>
    </row>
    <row r="1247" spans="12:12" x14ac:dyDescent="0.35">
      <c r="L1247" s="7"/>
    </row>
    <row r="1248" spans="12:12" x14ac:dyDescent="0.35">
      <c r="L1248" s="8"/>
    </row>
    <row r="1249" spans="12:12" x14ac:dyDescent="0.35">
      <c r="L1249" s="8"/>
    </row>
    <row r="1250" spans="12:12" x14ac:dyDescent="0.35">
      <c r="L1250" s="7"/>
    </row>
    <row r="1251" spans="12:12" x14ac:dyDescent="0.35">
      <c r="L1251" s="7"/>
    </row>
    <row r="1252" spans="12:12" x14ac:dyDescent="0.35">
      <c r="L1252" s="7"/>
    </row>
    <row r="1253" spans="12:12" x14ac:dyDescent="0.35">
      <c r="L1253" s="7"/>
    </row>
    <row r="1254" spans="12:12" x14ac:dyDescent="0.35">
      <c r="L1254" s="7"/>
    </row>
    <row r="1255" spans="12:12" x14ac:dyDescent="0.35">
      <c r="L1255" s="7"/>
    </row>
    <row r="1256" spans="12:12" x14ac:dyDescent="0.35">
      <c r="L1256" s="7"/>
    </row>
    <row r="1257" spans="12:12" x14ac:dyDescent="0.35">
      <c r="L1257" s="7"/>
    </row>
    <row r="1258" spans="12:12" x14ac:dyDescent="0.35">
      <c r="L1258" s="8"/>
    </row>
    <row r="1259" spans="12:12" x14ac:dyDescent="0.35">
      <c r="L1259" s="8"/>
    </row>
    <row r="1260" spans="12:12" x14ac:dyDescent="0.35">
      <c r="L1260" s="7"/>
    </row>
    <row r="1261" spans="12:12" x14ac:dyDescent="0.35">
      <c r="L1261" s="7"/>
    </row>
    <row r="1262" spans="12:12" x14ac:dyDescent="0.35">
      <c r="L1262" s="7"/>
    </row>
    <row r="1263" spans="12:12" x14ac:dyDescent="0.35">
      <c r="L1263" s="8"/>
    </row>
    <row r="1264" spans="12:12" x14ac:dyDescent="0.35">
      <c r="L1264" s="8"/>
    </row>
    <row r="1265" spans="12:12" x14ac:dyDescent="0.35">
      <c r="L1265" s="7"/>
    </row>
    <row r="1266" spans="12:12" x14ac:dyDescent="0.35">
      <c r="L1266" s="7"/>
    </row>
    <row r="1267" spans="12:12" x14ac:dyDescent="0.35">
      <c r="L1267" s="21"/>
    </row>
    <row r="1268" spans="12:12" x14ac:dyDescent="0.35">
      <c r="L1268" s="7"/>
    </row>
    <row r="1269" spans="12:12" x14ac:dyDescent="0.35">
      <c r="L1269" s="8"/>
    </row>
    <row r="1270" spans="12:12" x14ac:dyDescent="0.35">
      <c r="L1270" s="8"/>
    </row>
    <row r="1271" spans="12:12" x14ac:dyDescent="0.35">
      <c r="L1271" s="7"/>
    </row>
    <row r="1272" spans="12:12" x14ac:dyDescent="0.35">
      <c r="L1272" s="8"/>
    </row>
    <row r="1273" spans="12:12" x14ac:dyDescent="0.35">
      <c r="L1273" s="8"/>
    </row>
    <row r="1274" spans="12:12" x14ac:dyDescent="0.35">
      <c r="L1274" s="7"/>
    </row>
    <row r="1275" spans="12:12" x14ac:dyDescent="0.35">
      <c r="L1275" s="8"/>
    </row>
    <row r="1276" spans="12:12" x14ac:dyDescent="0.35">
      <c r="L1276" s="7"/>
    </row>
    <row r="1277" spans="12:12" x14ac:dyDescent="0.35">
      <c r="L1277" s="7"/>
    </row>
    <row r="1278" spans="12:12" x14ac:dyDescent="0.35">
      <c r="L1278" s="8"/>
    </row>
    <row r="1279" spans="12:12" x14ac:dyDescent="0.35">
      <c r="L1279" s="8"/>
    </row>
    <row r="1280" spans="12:12" x14ac:dyDescent="0.35">
      <c r="L1280" s="8"/>
    </row>
    <row r="1281" spans="12:12" x14ac:dyDescent="0.35">
      <c r="L1281" s="7"/>
    </row>
    <row r="1282" spans="12:12" x14ac:dyDescent="0.35">
      <c r="L1282" s="7"/>
    </row>
    <row r="1283" spans="12:12" x14ac:dyDescent="0.35">
      <c r="L1283" s="8"/>
    </row>
    <row r="1284" spans="12:12" x14ac:dyDescent="0.35">
      <c r="L1284" s="8"/>
    </row>
    <row r="1285" spans="12:12" x14ac:dyDescent="0.35">
      <c r="L1285" s="8"/>
    </row>
    <row r="1286" spans="12:12" x14ac:dyDescent="0.35">
      <c r="L1286" s="8"/>
    </row>
    <row r="1287" spans="12:12" x14ac:dyDescent="0.35">
      <c r="L1287" s="8"/>
    </row>
    <row r="1288" spans="12:12" x14ac:dyDescent="0.35">
      <c r="L1288" s="7"/>
    </row>
    <row r="1289" spans="12:12" x14ac:dyDescent="0.35">
      <c r="L1289" s="8"/>
    </row>
    <row r="1290" spans="12:12" x14ac:dyDescent="0.35">
      <c r="L1290" s="8"/>
    </row>
    <row r="1291" spans="12:12" x14ac:dyDescent="0.35">
      <c r="L1291" s="7"/>
    </row>
    <row r="1292" spans="12:12" x14ac:dyDescent="0.35">
      <c r="L1292" s="7"/>
    </row>
    <row r="1293" spans="12:12" x14ac:dyDescent="0.35">
      <c r="L1293" s="7"/>
    </row>
    <row r="1294" spans="12:12" x14ac:dyDescent="0.35">
      <c r="L1294" s="7"/>
    </row>
    <row r="1295" spans="12:12" x14ac:dyDescent="0.35">
      <c r="L1295" s="8"/>
    </row>
    <row r="1296" spans="12:12" x14ac:dyDescent="0.35">
      <c r="L1296" s="8"/>
    </row>
    <row r="1297" spans="12:12" x14ac:dyDescent="0.35">
      <c r="L1297" s="7"/>
    </row>
    <row r="1298" spans="12:12" x14ac:dyDescent="0.35">
      <c r="L1298" s="7"/>
    </row>
    <row r="1299" spans="12:12" x14ac:dyDescent="0.35">
      <c r="L1299" s="7"/>
    </row>
    <row r="1300" spans="12:12" x14ac:dyDescent="0.35">
      <c r="L1300" s="8"/>
    </row>
    <row r="1301" spans="12:12" x14ac:dyDescent="0.35">
      <c r="L1301" s="8"/>
    </row>
    <row r="1302" spans="12:12" x14ac:dyDescent="0.35">
      <c r="L1302" s="7"/>
    </row>
    <row r="1303" spans="12:12" x14ac:dyDescent="0.35">
      <c r="L1303" s="8"/>
    </row>
    <row r="1304" spans="12:12" x14ac:dyDescent="0.35">
      <c r="L1304" s="8"/>
    </row>
    <row r="1305" spans="12:12" x14ac:dyDescent="0.35">
      <c r="L1305" s="7"/>
    </row>
    <row r="1306" spans="12:12" x14ac:dyDescent="0.35">
      <c r="L1306" s="30"/>
    </row>
  </sheetData>
  <autoFilter ref="A1:AH1" xr:uid="{FE4E64E8-C0BF-423E-995F-5F8160FD8882}">
    <sortState xmlns:xlrd2="http://schemas.microsoft.com/office/spreadsheetml/2017/richdata2" ref="A2:AH492">
      <sortCondition ref="A1"/>
    </sortState>
  </autoFilter>
  <conditionalFormatting sqref="L489:L736">
    <cfRule type="duplicateValues" dxfId="5" priority="1"/>
  </conditionalFormatting>
  <conditionalFormatting sqref="L737:L1048576 L1:L488">
    <cfRule type="duplicateValues" dxfId="4" priority="7"/>
  </conditionalFormatting>
  <conditionalFormatting sqref="N2:N488">
    <cfRule type="duplicateValues" dxfId="3" priority="56"/>
  </conditionalFormatting>
  <conditionalFormatting sqref="N489:N736">
    <cfRule type="duplicateValues" dxfId="2" priority="2"/>
    <cfRule type="duplicateValues" dxfId="1" priority="3"/>
  </conditionalFormatting>
  <conditionalFormatting sqref="N737:N1048576 N1:N488">
    <cfRule type="duplicateValues" dxfId="0" priority="9"/>
  </conditionalFormatting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f886ab1d-51ff-47ab-9e3e-b20b22f1c1b7}" enabled="1" method="Privileged" siteId="{2d65fea0-8478-44f2-ac0f-1a58b1382aa2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JULY- SEPT 2023</vt:lpstr>
      <vt:lpstr>Data</vt:lpstr>
      <vt:lpstr>Data!_FilterDatabase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Barbra  Namata</dc:creator>
  <cp:lastModifiedBy>Kukiriza Sinai</cp:lastModifiedBy>
  <dcterms:created xsi:type="dcterms:W3CDTF">2024-01-04T16:07:47Z</dcterms:created>
  <dcterms:modified xsi:type="dcterms:W3CDTF">2024-03-11T08:47:09Z</dcterms:modified>
</cp:coreProperties>
</file>