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仿生蝙蝠侠\Desktop\"/>
    </mc:Choice>
  </mc:AlternateContent>
  <xr:revisionPtr revIDLastSave="0" documentId="13_ncr:1_{248FF688-452B-484E-9B8D-2F914D00186A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D4" i="1" s="1"/>
  <c r="J3" i="1"/>
  <c r="E4" i="1" s="1"/>
  <c r="H3" i="1"/>
  <c r="C4" i="1" s="1"/>
  <c r="J4" i="1" l="1"/>
  <c r="E5" i="1" s="1"/>
  <c r="H4" i="1"/>
  <c r="C5" i="1" s="1"/>
  <c r="I4" i="1"/>
  <c r="D5" i="1" s="1"/>
  <c r="J5" i="1" l="1"/>
  <c r="E6" i="1" s="1"/>
  <c r="H5" i="1"/>
  <c r="C6" i="1" s="1"/>
  <c r="I5" i="1"/>
  <c r="D6" i="1" s="1"/>
  <c r="I6" i="1" l="1"/>
  <c r="D7" i="1" s="1"/>
  <c r="J6" i="1"/>
  <c r="E7" i="1" s="1"/>
  <c r="H6" i="1"/>
  <c r="C7" i="1" s="1"/>
  <c r="H7" i="1" l="1"/>
  <c r="C8" i="1" s="1"/>
  <c r="I7" i="1"/>
  <c r="D8" i="1" s="1"/>
  <c r="J7" i="1"/>
  <c r="E8" i="1" s="1"/>
  <c r="J8" i="1" l="1"/>
  <c r="E9" i="1" s="1"/>
  <c r="H8" i="1"/>
  <c r="C9" i="1" s="1"/>
  <c r="I8" i="1"/>
  <c r="D9" i="1" s="1"/>
  <c r="J9" i="1" l="1"/>
  <c r="E10" i="1" s="1"/>
  <c r="H9" i="1"/>
  <c r="C10" i="1" s="1"/>
  <c r="I9" i="1"/>
  <c r="D10" i="1" s="1"/>
  <c r="J10" i="1" l="1"/>
  <c r="E11" i="1" s="1"/>
  <c r="H10" i="1"/>
  <c r="C11" i="1" s="1"/>
  <c r="I10" i="1"/>
  <c r="D11" i="1" s="1"/>
  <c r="I11" i="1" l="1"/>
  <c r="D12" i="1" s="1"/>
  <c r="J11" i="1"/>
  <c r="E12" i="1" s="1"/>
  <c r="H11" i="1"/>
  <c r="C12" i="1" s="1"/>
  <c r="H12" i="1" l="1"/>
  <c r="C13" i="1" s="1"/>
  <c r="J12" i="1"/>
  <c r="E13" i="1" s="1"/>
  <c r="I12" i="1"/>
  <c r="D13" i="1" s="1"/>
  <c r="J13" i="1" l="1"/>
  <c r="I13" i="1"/>
  <c r="H13" i="1"/>
</calcChain>
</file>

<file path=xl/sharedStrings.xml><?xml version="1.0" encoding="utf-8"?>
<sst xmlns="http://schemas.openxmlformats.org/spreadsheetml/2006/main" count="13" uniqueCount="13">
  <si>
    <t>P1</t>
    <phoneticPr fontId="3" type="noConversion"/>
  </si>
  <si>
    <t>P3</t>
    <phoneticPr fontId="3" type="noConversion"/>
  </si>
  <si>
    <t>SIR2</t>
    <phoneticPr fontId="3" type="noConversion"/>
  </si>
  <si>
    <t>SIR1</t>
    <phoneticPr fontId="3" type="noConversion"/>
  </si>
  <si>
    <t>SIR3</t>
    <phoneticPr fontId="3" type="noConversion"/>
  </si>
  <si>
    <t>γ1</t>
    <phoneticPr fontId="3" type="noConversion"/>
  </si>
  <si>
    <t>γ2</t>
    <phoneticPr fontId="3" type="noConversion"/>
  </si>
  <si>
    <t>γ3</t>
    <phoneticPr fontId="3" type="noConversion"/>
  </si>
  <si>
    <t>Transmit Power</t>
    <phoneticPr fontId="3" type="noConversion"/>
  </si>
  <si>
    <t>SIR level</t>
    <phoneticPr fontId="3" type="noConversion"/>
  </si>
  <si>
    <t>SIR target</t>
    <phoneticPr fontId="3" type="noConversion"/>
  </si>
  <si>
    <t>Iteration Number</t>
    <phoneticPr fontId="3" type="noConversion"/>
  </si>
  <si>
    <t>P2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</si>
</sst>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2" fillId="3" borderId="0" xfId="2" applyAlignment="1">
      <alignment horizontal="center"/>
    </xf>
    <xf numFmtId="0" fontId="1" fillId="2" borderId="0" xfId="1" applyAlignment="1">
      <alignment horizontal="center" vertical="center" wrapText="1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Transmit</a:t>
            </a:r>
            <a:r>
              <a:rPr lang="en-US" altLang="zh-CN" baseline="0"/>
              <a:t> </a:t>
            </a:r>
            <a:r>
              <a:rPr lang="en-US" altLang="zh-CN"/>
              <a:t>Power - Iteration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0.33999999999999997</c:v>
                </c:pt>
                <c:pt idx="3">
                  <c:v>0.26649999999999996</c:v>
                </c:pt>
                <c:pt idx="4">
                  <c:v>0.22420000000000001</c:v>
                </c:pt>
                <c:pt idx="5">
                  <c:v>0.20665000000000003</c:v>
                </c:pt>
                <c:pt idx="6">
                  <c:v>0.19705149999999999</c:v>
                </c:pt>
                <c:pt idx="7">
                  <c:v>0.19275039999999999</c:v>
                </c:pt>
                <c:pt idx="8">
                  <c:v>0.19054882000000001</c:v>
                </c:pt>
                <c:pt idx="9">
                  <c:v>0.18951546250000004</c:v>
                </c:pt>
                <c:pt idx="10">
                  <c:v>0.18900304840000001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C-4589-9B3D-61B6A965A83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1</c:v>
                </c:pt>
                <c:pt idx="1">
                  <c:v>0.89999999999999991</c:v>
                </c:pt>
                <c:pt idx="2">
                  <c:v>0.52500000000000002</c:v>
                </c:pt>
                <c:pt idx="3">
                  <c:v>0.42299999999999999</c:v>
                </c:pt>
                <c:pt idx="4">
                  <c:v>0.3528</c:v>
                </c:pt>
                <c:pt idx="5">
                  <c:v>0.32431500000000002</c:v>
                </c:pt>
                <c:pt idx="6">
                  <c:v>0.30892500000000001</c:v>
                </c:pt>
                <c:pt idx="7">
                  <c:v>0.30190230000000001</c:v>
                </c:pt>
                <c:pt idx="8">
                  <c:v>0.29836300500000001</c:v>
                </c:pt>
                <c:pt idx="9">
                  <c:v>0.29668338900000002</c:v>
                </c:pt>
                <c:pt idx="10">
                  <c:v>0.29585670300000005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C-4589-9B3D-61B6A965A839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0.37999999999999995</c:v>
                </c:pt>
                <c:pt idx="3">
                  <c:v>0.27300000000000002</c:v>
                </c:pt>
                <c:pt idx="4">
                  <c:v>0.2379</c:v>
                </c:pt>
                <c:pt idx="5">
                  <c:v>0.21540000000000001</c:v>
                </c:pt>
                <c:pt idx="6">
                  <c:v>0.20619300000000004</c:v>
                </c:pt>
                <c:pt idx="7">
                  <c:v>0.20119530000000002</c:v>
                </c:pt>
                <c:pt idx="8">
                  <c:v>0.19893053999999999</c:v>
                </c:pt>
                <c:pt idx="9">
                  <c:v>0.19778236500000002</c:v>
                </c:pt>
                <c:pt idx="10">
                  <c:v>0.19723977030000003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C-4589-9B3D-61B6A965A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3232"/>
        <c:axId val="602164480"/>
      </c:lineChart>
      <c:catAx>
        <c:axId val="6021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64480"/>
        <c:crosses val="autoZero"/>
        <c:auto val="1"/>
        <c:lblAlgn val="ctr"/>
        <c:lblOffset val="100"/>
        <c:noMultiLvlLbl val="0"/>
      </c:catAx>
      <c:valAx>
        <c:axId val="6021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SIR-Iteration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SIR1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Sheet1!$G$3:$G$13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2</c:v>
                </c:pt>
                <c:pt idx="1">
                  <c:v>1.4705882352941178</c:v>
                </c:pt>
                <c:pt idx="2">
                  <c:v>1.275797373358349</c:v>
                </c:pt>
                <c:pt idx="3">
                  <c:v>1.1886708296164137</c:v>
                </c:pt>
                <c:pt idx="4">
                  <c:v>1.0849262037261069</c:v>
                </c:pt>
                <c:pt idx="5">
                  <c:v>1.0487106162602164</c:v>
                </c:pt>
                <c:pt idx="6">
                  <c:v>1.0223143505798171</c:v>
                </c:pt>
                <c:pt idx="7">
                  <c:v>1.0115538894441853</c:v>
                </c:pt>
                <c:pt idx="8">
                  <c:v>1.005452628964246</c:v>
                </c:pt>
                <c:pt idx="9">
                  <c:v>1.0027111419860042</c:v>
                </c:pt>
                <c:pt idx="10">
                  <c:v>1.001300329142734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E-4DA0-BB9F-B3EEE3A7B1F9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SIR2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Sheet1!$G$3:$G$13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Sheet1!$I$3:$I$13</c:f>
              <c:numCache>
                <c:formatCode>General</c:formatCode>
                <c:ptCount val="11"/>
                <c:pt idx="0">
                  <c:v>1.6666666666666667</c:v>
                </c:pt>
                <c:pt idx="1">
                  <c:v>2.5714285714285712</c:v>
                </c:pt>
                <c:pt idx="2">
                  <c:v>1.8617021276595747</c:v>
                </c:pt>
                <c:pt idx="3">
                  <c:v>1.7984693877551021</c:v>
                </c:pt>
                <c:pt idx="4">
                  <c:v>1.6317469127237407</c:v>
                </c:pt>
                <c:pt idx="5">
                  <c:v>1.5747268754552075</c:v>
                </c:pt>
                <c:pt idx="6">
                  <c:v>1.5348922482538225</c:v>
                </c:pt>
                <c:pt idx="7">
                  <c:v>1.517793568274324</c:v>
                </c:pt>
                <c:pt idx="8">
                  <c:v>1.5084919617794983</c:v>
                </c:pt>
                <c:pt idx="9">
                  <c:v>1.5041913162264908</c:v>
                </c:pt>
                <c:pt idx="10">
                  <c:v>1.5020200371251984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E-4DA0-BB9F-B3EEE3A7B1F9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SIR3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Sheet1!$G$3:$G$13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Sheet1!$J$3:$J$13</c:f>
              <c:numCache>
                <c:formatCode>General</c:formatCode>
                <c:ptCount val="11"/>
                <c:pt idx="0">
                  <c:v>2</c:v>
                </c:pt>
                <c:pt idx="1">
                  <c:v>1.3157894736842106</c:v>
                </c:pt>
                <c:pt idx="2">
                  <c:v>1.3919413919413917</c:v>
                </c:pt>
                <c:pt idx="3">
                  <c:v>1.1475409836065575</c:v>
                </c:pt>
                <c:pt idx="4">
                  <c:v>1.1044568245125348</c:v>
                </c:pt>
                <c:pt idx="5">
                  <c:v>1.0446523402831327</c:v>
                </c:pt>
                <c:pt idx="6">
                  <c:v>1.024840043480141</c:v>
                </c:pt>
                <c:pt idx="7">
                  <c:v>1.0113846772848454</c:v>
                </c:pt>
                <c:pt idx="8">
                  <c:v>1.0058052445676842</c:v>
                </c:pt>
                <c:pt idx="9">
                  <c:v>1.002750939626297</c:v>
                </c:pt>
                <c:pt idx="10">
                  <c:v>1.0013596860853502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E-4DA0-BB9F-B3EEE3A7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675712"/>
        <c:axId val="690676128"/>
      </c:lineChart>
      <c:catAx>
        <c:axId val="6906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676128"/>
        <c:crosses val="autoZero"/>
        <c:auto val="1"/>
        <c:lblAlgn val="ctr"/>
        <c:lblOffset val="100"/>
        <c:noMultiLvlLbl val="0"/>
      </c:catAx>
      <c:valAx>
        <c:axId val="6906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6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5953</xdr:rowOff>
    </xdr:from>
    <xdr:to>
      <xdr:col>5</xdr:col>
      <xdr:colOff>5953</xdr:colOff>
      <xdr:row>25</xdr:row>
      <xdr:rowOff>160735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BE91C9-5B34-47A5-B6E1-8F1291969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683171</xdr:colOff>
      <xdr:row>13</xdr:row>
      <xdr:rowOff>2299</xdr:rowOff>
    </xdr:from>
    <xdr:to>
      <xdr:col>10</xdr:col>
      <xdr:colOff>6568</xdr:colOff>
      <xdr:row>25</xdr:row>
      <xdr:rowOff>181466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1AEFED-43C4-4DBE-93FD-0C8098FC0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zoomScale="115" zoomScaleNormal="115" workbookViewId="0"/>
  </sheetViews>
  <sheetFormatPr defaultRowHeight="14.25" x14ac:dyDescent="0.2"/>
  <sheetData>
    <row r="1" spans="1:14" x14ac:dyDescent="0.2">
      <c r="B1" s="3" t="s">
        <v>8</v>
      </c>
      <c r="C1" s="3"/>
      <c r="D1" s="3"/>
      <c r="E1" s="3"/>
      <c r="F1" s="2"/>
      <c r="G1" s="4" t="s">
        <v>9</v>
      </c>
      <c r="H1" s="4"/>
      <c r="I1" s="4"/>
      <c r="J1" s="4"/>
    </row>
    <row r="2" spans="1:14" x14ac:dyDescent="0.2">
      <c r="B2" s="2"/>
      <c r="C2" s="2" t="s">
        <v>0</v>
      </c>
      <c r="D2" s="2" t="s">
        <v>12</v>
      </c>
      <c r="E2" s="2" t="s">
        <v>1</v>
      </c>
      <c r="F2" s="2"/>
      <c r="H2" s="2" t="s">
        <v>3</v>
      </c>
      <c r="I2" s="2" t="s">
        <v>2</v>
      </c>
      <c r="J2" s="2" t="s">
        <v>4</v>
      </c>
    </row>
    <row r="3" spans="1:14" ht="14.25" customHeight="1" x14ac:dyDescent="0.2">
      <c r="A3" s="5" t="s">
        <v>11</v>
      </c>
      <c r="B3" s="2">
        <v>0</v>
      </c>
      <c r="C3" s="2">
        <v>1</v>
      </c>
      <c r="D3" s="2">
        <v>1</v>
      </c>
      <c r="E3" s="2">
        <v>1</v>
      </c>
      <c r="F3" s="2"/>
      <c r="G3" s="2">
        <v>0</v>
      </c>
      <c r="H3" s="2">
        <f t="shared" ref="H3:H13" si="0">1*C3/(D3*0.1+E3*0.3+0.1)</f>
        <v>2</v>
      </c>
      <c r="I3" s="2">
        <f t="shared" ref="I3:I13" si="1">1*D3/(0.2*C3+0.3*E3+0.1)</f>
        <v>1.6666666666666667</v>
      </c>
      <c r="J3" s="2">
        <f t="shared" ref="J3:J13" si="2">1*E3/(0.2*C3+0.2*D3+0.1)</f>
        <v>2</v>
      </c>
    </row>
    <row r="4" spans="1:14" x14ac:dyDescent="0.2">
      <c r="A4" s="5"/>
      <c r="B4" s="2">
        <v>1</v>
      </c>
      <c r="C4" s="2">
        <f t="shared" ref="C4:C13" si="3">L$9/H3*C3</f>
        <v>0.5</v>
      </c>
      <c r="D4" s="2">
        <f t="shared" ref="D4:D13" si="4">M$9/I3*D3</f>
        <v>0.89999999999999991</v>
      </c>
      <c r="E4" s="2">
        <f t="shared" ref="E4:E13" si="5">N$9/J3*E3</f>
        <v>0.5</v>
      </c>
      <c r="F4" s="2"/>
      <c r="G4" s="1">
        <v>1</v>
      </c>
      <c r="H4" s="2">
        <f t="shared" si="0"/>
        <v>1.4705882352941178</v>
      </c>
      <c r="I4" s="2">
        <f t="shared" si="1"/>
        <v>2.5714285714285712</v>
      </c>
      <c r="J4" s="2">
        <f t="shared" si="2"/>
        <v>1.3157894736842106</v>
      </c>
    </row>
    <row r="5" spans="1:14" x14ac:dyDescent="0.2">
      <c r="A5" s="5"/>
      <c r="B5" s="2">
        <v>2</v>
      </c>
      <c r="C5" s="2">
        <f t="shared" si="3"/>
        <v>0.33999999999999997</v>
      </c>
      <c r="D5" s="2">
        <f t="shared" si="4"/>
        <v>0.52500000000000002</v>
      </c>
      <c r="E5" s="2">
        <f t="shared" si="5"/>
        <v>0.37999999999999995</v>
      </c>
      <c r="F5" s="2"/>
      <c r="G5" s="2">
        <v>2</v>
      </c>
      <c r="H5" s="2">
        <f t="shared" si="0"/>
        <v>1.275797373358349</v>
      </c>
      <c r="I5" s="2">
        <f t="shared" si="1"/>
        <v>1.8617021276595747</v>
      </c>
      <c r="J5" s="2">
        <f t="shared" si="2"/>
        <v>1.3919413919413917</v>
      </c>
    </row>
    <row r="6" spans="1:14" x14ac:dyDescent="0.2">
      <c r="A6" s="5"/>
      <c r="B6" s="2">
        <v>3</v>
      </c>
      <c r="C6" s="2">
        <f t="shared" si="3"/>
        <v>0.26649999999999996</v>
      </c>
      <c r="D6" s="2">
        <f t="shared" si="4"/>
        <v>0.42299999999999999</v>
      </c>
      <c r="E6" s="2">
        <f t="shared" si="5"/>
        <v>0.27300000000000002</v>
      </c>
      <c r="F6" s="2"/>
      <c r="G6" s="1">
        <v>3</v>
      </c>
      <c r="H6" s="2">
        <f t="shared" si="0"/>
        <v>1.1886708296164137</v>
      </c>
      <c r="I6" s="2">
        <f t="shared" si="1"/>
        <v>1.7984693877551021</v>
      </c>
      <c r="J6" s="2">
        <f t="shared" si="2"/>
        <v>1.1475409836065575</v>
      </c>
    </row>
    <row r="7" spans="1:14" x14ac:dyDescent="0.2">
      <c r="A7" s="5"/>
      <c r="B7" s="2">
        <v>4</v>
      </c>
      <c r="C7" s="2">
        <f t="shared" si="3"/>
        <v>0.22420000000000001</v>
      </c>
      <c r="D7" s="2">
        <f t="shared" si="4"/>
        <v>0.3528</v>
      </c>
      <c r="E7" s="2">
        <f t="shared" si="5"/>
        <v>0.2379</v>
      </c>
      <c r="F7" s="2"/>
      <c r="G7" s="2">
        <v>4</v>
      </c>
      <c r="H7" s="2">
        <f t="shared" si="0"/>
        <v>1.0849262037261069</v>
      </c>
      <c r="I7" s="2">
        <f t="shared" si="1"/>
        <v>1.6317469127237407</v>
      </c>
      <c r="J7" s="2">
        <f t="shared" si="2"/>
        <v>1.1044568245125348</v>
      </c>
      <c r="L7" s="4" t="s">
        <v>10</v>
      </c>
      <c r="M7" s="4"/>
      <c r="N7" s="4"/>
    </row>
    <row r="8" spans="1:14" x14ac:dyDescent="0.2">
      <c r="A8" s="5"/>
      <c r="B8" s="2">
        <v>5</v>
      </c>
      <c r="C8" s="2">
        <f t="shared" si="3"/>
        <v>0.20665000000000003</v>
      </c>
      <c r="D8" s="2">
        <f t="shared" si="4"/>
        <v>0.32431500000000002</v>
      </c>
      <c r="E8" s="2">
        <f t="shared" si="5"/>
        <v>0.21540000000000001</v>
      </c>
      <c r="F8" s="2"/>
      <c r="G8" s="1">
        <v>5</v>
      </c>
      <c r="H8" s="2">
        <f t="shared" si="0"/>
        <v>1.0487106162602164</v>
      </c>
      <c r="I8" s="2">
        <f t="shared" si="1"/>
        <v>1.5747268754552075</v>
      </c>
      <c r="J8" s="2">
        <f t="shared" si="2"/>
        <v>1.0446523402831327</v>
      </c>
      <c r="L8" s="2" t="s">
        <v>5</v>
      </c>
      <c r="M8" s="2" t="s">
        <v>6</v>
      </c>
      <c r="N8" s="2" t="s">
        <v>7</v>
      </c>
    </row>
    <row r="9" spans="1:14" x14ac:dyDescent="0.2">
      <c r="A9" s="5"/>
      <c r="B9" s="2">
        <v>6</v>
      </c>
      <c r="C9" s="2">
        <f t="shared" si="3"/>
        <v>0.19705149999999999</v>
      </c>
      <c r="D9" s="2">
        <f t="shared" si="4"/>
        <v>0.30892500000000001</v>
      </c>
      <c r="E9" s="2">
        <f t="shared" si="5"/>
        <v>0.20619300000000004</v>
      </c>
      <c r="F9" s="2"/>
      <c r="G9" s="2">
        <v>6</v>
      </c>
      <c r="H9" s="2">
        <f t="shared" si="0"/>
        <v>1.0223143505798171</v>
      </c>
      <c r="I9" s="2">
        <f t="shared" si="1"/>
        <v>1.5348922482538225</v>
      </c>
      <c r="J9" s="2">
        <f t="shared" si="2"/>
        <v>1.024840043480141</v>
      </c>
      <c r="L9" s="2">
        <v>1</v>
      </c>
      <c r="M9" s="2">
        <v>1.5</v>
      </c>
      <c r="N9" s="2">
        <v>1</v>
      </c>
    </row>
    <row r="10" spans="1:14" x14ac:dyDescent="0.2">
      <c r="A10" s="5"/>
      <c r="B10" s="2">
        <v>7</v>
      </c>
      <c r="C10" s="2">
        <f t="shared" si="3"/>
        <v>0.19275039999999999</v>
      </c>
      <c r="D10" s="2">
        <f t="shared" si="4"/>
        <v>0.30190230000000001</v>
      </c>
      <c r="E10" s="2">
        <f t="shared" si="5"/>
        <v>0.20119530000000002</v>
      </c>
      <c r="F10" s="2"/>
      <c r="G10" s="1">
        <v>7</v>
      </c>
      <c r="H10" s="2">
        <f t="shared" si="0"/>
        <v>1.0115538894441853</v>
      </c>
      <c r="I10" s="2">
        <f t="shared" si="1"/>
        <v>1.517793568274324</v>
      </c>
      <c r="J10" s="2">
        <f t="shared" si="2"/>
        <v>1.0113846772848454</v>
      </c>
    </row>
    <row r="11" spans="1:14" x14ac:dyDescent="0.2">
      <c r="A11" s="5"/>
      <c r="B11" s="2">
        <v>8</v>
      </c>
      <c r="C11" s="2">
        <f t="shared" si="3"/>
        <v>0.19054882000000001</v>
      </c>
      <c r="D11" s="2">
        <f t="shared" si="4"/>
        <v>0.29836300500000001</v>
      </c>
      <c r="E11" s="2">
        <f t="shared" si="5"/>
        <v>0.19893053999999999</v>
      </c>
      <c r="F11" s="2"/>
      <c r="G11" s="2">
        <v>8</v>
      </c>
      <c r="H11" s="2">
        <f t="shared" si="0"/>
        <v>1.005452628964246</v>
      </c>
      <c r="I11" s="2">
        <f t="shared" si="1"/>
        <v>1.5084919617794983</v>
      </c>
      <c r="J11" s="2">
        <f t="shared" si="2"/>
        <v>1.0058052445676842</v>
      </c>
    </row>
    <row r="12" spans="1:14" x14ac:dyDescent="0.2">
      <c r="A12" s="5"/>
      <c r="B12" s="2">
        <v>9</v>
      </c>
      <c r="C12" s="2">
        <f t="shared" si="3"/>
        <v>0.18951546250000004</v>
      </c>
      <c r="D12" s="2">
        <f t="shared" si="4"/>
        <v>0.29668338900000002</v>
      </c>
      <c r="E12" s="2">
        <f t="shared" si="5"/>
        <v>0.19778236500000002</v>
      </c>
      <c r="F12" s="2"/>
      <c r="G12" s="1">
        <v>9</v>
      </c>
      <c r="H12" s="2">
        <f t="shared" si="0"/>
        <v>1.0027111419860042</v>
      </c>
      <c r="I12" s="2">
        <f t="shared" si="1"/>
        <v>1.5041913162264908</v>
      </c>
      <c r="J12" s="2">
        <f t="shared" si="2"/>
        <v>1.002750939626297</v>
      </c>
    </row>
    <row r="13" spans="1:14" x14ac:dyDescent="0.2">
      <c r="A13" s="5"/>
      <c r="B13" s="2">
        <v>10</v>
      </c>
      <c r="C13" s="2">
        <f t="shared" si="3"/>
        <v>0.18900304840000001</v>
      </c>
      <c r="D13" s="2">
        <f t="shared" si="4"/>
        <v>0.29585670300000005</v>
      </c>
      <c r="E13" s="2">
        <f t="shared" si="5"/>
        <v>0.19723977030000003</v>
      </c>
      <c r="G13" s="2">
        <v>10</v>
      </c>
      <c r="H13" s="2">
        <f t="shared" si="0"/>
        <v>1.001300329142734</v>
      </c>
      <c r="I13" s="2">
        <f t="shared" si="1"/>
        <v>1.5020200371251984</v>
      </c>
      <c r="J13" s="2">
        <f t="shared" si="2"/>
        <v>1.0013596860853502</v>
      </c>
    </row>
  </sheetData>
  <mergeCells count="4">
    <mergeCell ref="B1:E1"/>
    <mergeCell ref="G1:J1"/>
    <mergeCell ref="L7:N7"/>
    <mergeCell ref="A3:A1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仿生蝙蝠侠</dc:creator>
  <cp:lastModifiedBy>仿生蝙蝠侠</cp:lastModifiedBy>
  <dcterms:created xsi:type="dcterms:W3CDTF">2015-06-05T18:19:34Z</dcterms:created>
  <dcterms:modified xsi:type="dcterms:W3CDTF">2022-02-16T08:21:21Z</dcterms:modified>
</cp:coreProperties>
</file>